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新增資料夾 (3)\"/>
    </mc:Choice>
  </mc:AlternateContent>
  <xr:revisionPtr revIDLastSave="0" documentId="13_ncr:1_{1890D184-A8CF-4991-89DC-2F42356F199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財稅" sheetId="2" r:id="rId1"/>
    <sheet name="提要" sheetId="3" r:id="rId2"/>
    <sheet name="6-1" sheetId="4" r:id="rId3"/>
    <sheet name="6-2" sheetId="6" r:id="rId4"/>
    <sheet name="6-2-1" sheetId="7" r:id="rId5"/>
    <sheet name="6-3" sheetId="10" r:id="rId6"/>
    <sheet name="6-3-1" sheetId="11" r:id="rId7"/>
    <sheet name="6-3-2" sheetId="12" r:id="rId8"/>
    <sheet name="6-3-3" sheetId="13" r:id="rId9"/>
  </sheets>
  <externalReferences>
    <externalReference r:id="rId10"/>
    <externalReference r:id="rId11"/>
  </externalReferences>
  <definedNames>
    <definedName name="_xlnm.Print_Area" localSheetId="2">'6-1'!$A$1:$R$24</definedName>
    <definedName name="_xlnm.Print_Area" localSheetId="4">'6-2-1'!$A$1:$K$14</definedName>
    <definedName name="_xlnm.Print_Area" localSheetId="5">'6-3'!$A$1:$P$31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2" l="1"/>
  <c r="C29" i="10"/>
  <c r="C28" i="10"/>
  <c r="C10" i="7"/>
  <c r="C29" i="6"/>
  <c r="C28" i="6"/>
  <c r="C4" i="4" l="1"/>
  <c r="A8" i="4"/>
  <c r="B8" i="4"/>
  <c r="G8" i="4"/>
  <c r="O8" i="4"/>
  <c r="P8" i="4"/>
  <c r="D9" i="4"/>
  <c r="D8" i="4" s="1"/>
  <c r="E9" i="4"/>
  <c r="E8" i="4" s="1"/>
  <c r="F9" i="4"/>
  <c r="F8" i="4" s="1"/>
  <c r="G9" i="4"/>
  <c r="H9" i="4"/>
  <c r="H8" i="4" s="1"/>
  <c r="J9" i="4"/>
  <c r="J8" i="4" s="1"/>
  <c r="K9" i="4"/>
  <c r="K8" i="4" s="1"/>
  <c r="L9" i="4"/>
  <c r="L8" i="4" s="1"/>
  <c r="M9" i="4"/>
  <c r="M8" i="4" s="1"/>
  <c r="N9" i="4"/>
  <c r="N8" i="4" s="1"/>
  <c r="Q9" i="4"/>
  <c r="Q8" i="4" s="1"/>
  <c r="R9" i="4"/>
</calcChain>
</file>

<file path=xl/sharedStrings.xml><?xml version="1.0" encoding="utf-8"?>
<sst xmlns="http://schemas.openxmlformats.org/spreadsheetml/2006/main" count="713" uniqueCount="245">
  <si>
    <r>
      <t>陸、</t>
    </r>
    <r>
      <rPr>
        <sz val="48"/>
        <rFont val="Times New Roman"/>
        <family val="1"/>
      </rPr>
      <t xml:space="preserve"> </t>
    </r>
    <r>
      <rPr>
        <sz val="48"/>
        <rFont val="標楷體"/>
        <family val="4"/>
        <charset val="136"/>
      </rPr>
      <t>財</t>
    </r>
    <r>
      <rPr>
        <sz val="48"/>
        <rFont val="Times New Roman"/>
        <family val="1"/>
      </rPr>
      <t xml:space="preserve">    </t>
    </r>
    <r>
      <rPr>
        <sz val="48"/>
        <rFont val="標楷體"/>
        <family val="4"/>
        <charset val="136"/>
      </rPr>
      <t>稅</t>
    </r>
    <r>
      <rPr>
        <sz val="12"/>
        <rFont val="標楷體"/>
        <family val="4"/>
        <charset val="136"/>
      </rPr>
      <t xml:space="preserve"> </t>
    </r>
  </si>
  <si>
    <t>二、歲出預算方面：</t>
  </si>
  <si>
    <t xml:space="preserve">  一、歲入預算方面：</t>
    <phoneticPr fontId="7" type="noConversion"/>
  </si>
  <si>
    <t>陸、財  稅</t>
  </si>
  <si>
    <t xml:space="preserve">                  /各縣市金融 機構分布情形-郵遞區號別/</t>
    <phoneticPr fontId="7" type="noConversion"/>
  </si>
  <si>
    <t>-</t>
    <phoneticPr fontId="7" type="noConversion"/>
  </si>
  <si>
    <t>111年底</t>
    <phoneticPr fontId="7" type="noConversion"/>
  </si>
  <si>
    <t>110年底</t>
    <phoneticPr fontId="7" type="noConversion"/>
  </si>
  <si>
    <t>108年底</t>
  </si>
  <si>
    <t>107年底</t>
  </si>
  <si>
    <t xml:space="preserve">                        -</t>
  </si>
  <si>
    <t xml:space="preserve">                          -</t>
  </si>
  <si>
    <t xml:space="preserve">                      -</t>
  </si>
  <si>
    <t>106年底</t>
  </si>
  <si>
    <t>105年底</t>
    <phoneticPr fontId="7" type="noConversion"/>
  </si>
  <si>
    <t>鄉鎮順序</t>
    <phoneticPr fontId="7" type="noConversion"/>
  </si>
  <si>
    <t>原順序</t>
    <phoneticPr fontId="7" type="noConversion"/>
  </si>
  <si>
    <r>
      <rPr>
        <sz val="10"/>
        <rFont val="新細明體"/>
        <family val="1"/>
        <charset val="136"/>
      </rPr>
      <t xml:space="preserve">金融
控股公司
</t>
    </r>
    <r>
      <rPr>
        <sz val="8"/>
        <rFont val="Times New Roman"/>
        <family val="1"/>
      </rPr>
      <t xml:space="preserve">Financial Holding Companies
</t>
    </r>
    <phoneticPr fontId="7" type="noConversion"/>
  </si>
  <si>
    <r>
      <rPr>
        <sz val="10"/>
        <rFont val="新細明體"/>
        <family val="1"/>
        <charset val="136"/>
      </rPr>
      <t xml:space="preserve">再保險
公司
</t>
    </r>
    <r>
      <rPr>
        <sz val="8"/>
        <rFont val="Times New Roman"/>
        <family val="1"/>
      </rPr>
      <t xml:space="preserve">Reinsurance Companies 
</t>
    </r>
    <phoneticPr fontId="7" type="noConversion"/>
  </si>
  <si>
    <r>
      <rPr>
        <sz val="10"/>
        <rFont val="新細明體"/>
        <family val="1"/>
        <charset val="136"/>
      </rPr>
      <t xml:space="preserve">外國
產險公司
</t>
    </r>
    <r>
      <rPr>
        <sz val="8"/>
        <rFont val="Times New Roman"/>
        <family val="1"/>
      </rPr>
      <t xml:space="preserve">Foreign Property and Casualty Insurance Companies
</t>
    </r>
    <phoneticPr fontId="7" type="noConversion"/>
  </si>
  <si>
    <r>
      <rPr>
        <sz val="10"/>
        <rFont val="新細明體"/>
        <family val="1"/>
        <charset val="136"/>
      </rPr>
      <t xml:space="preserve">外國
壽險公司
</t>
    </r>
    <r>
      <rPr>
        <sz val="8"/>
        <rFont val="Times New Roman"/>
        <family val="1"/>
      </rPr>
      <t xml:space="preserve">Foreign Life Insurance Companies
</t>
    </r>
    <phoneticPr fontId="7" type="noConversion"/>
  </si>
  <si>
    <r>
      <rPr>
        <sz val="10"/>
        <rFont val="新細明體"/>
        <family val="1"/>
        <charset val="136"/>
      </rPr>
      <t xml:space="preserve">本國
產險公司
</t>
    </r>
    <r>
      <rPr>
        <sz val="8"/>
        <rFont val="Times New Roman"/>
        <family val="1"/>
      </rPr>
      <t>Domestic Property and Casualty Insurance Companies</t>
    </r>
    <phoneticPr fontId="7" type="noConversion"/>
  </si>
  <si>
    <r>
      <rPr>
        <sz val="10"/>
        <rFont val="新細明體"/>
        <family val="1"/>
        <charset val="136"/>
      </rPr>
      <t xml:space="preserve">本國
壽險公司
</t>
    </r>
    <r>
      <rPr>
        <sz val="8"/>
        <rFont val="Times New Roman"/>
        <family val="1"/>
      </rPr>
      <t xml:space="preserve">Domestic Life Insurance Companies
</t>
    </r>
    <phoneticPr fontId="7" type="noConversion"/>
  </si>
  <si>
    <r>
      <rPr>
        <sz val="10"/>
        <rFont val="新細明體"/>
        <family val="1"/>
        <charset val="136"/>
      </rPr>
      <t xml:space="preserve">證券
金融公司
</t>
    </r>
    <r>
      <rPr>
        <sz val="8"/>
        <rFont val="Times New Roman"/>
        <family val="1"/>
      </rPr>
      <t xml:space="preserve">Securities Finance Companies
</t>
    </r>
    <phoneticPr fontId="7" type="noConversion"/>
  </si>
  <si>
    <r>
      <rPr>
        <sz val="10"/>
        <rFont val="新細明體"/>
        <family val="1"/>
        <charset val="136"/>
      </rPr>
      <t xml:space="preserve">票券
金融公司
</t>
    </r>
    <r>
      <rPr>
        <sz val="8"/>
        <rFont val="Times New Roman"/>
        <family val="1"/>
      </rPr>
      <t xml:space="preserve">Bills Finance Companies
</t>
    </r>
    <phoneticPr fontId="7" type="noConversion"/>
  </si>
  <si>
    <r>
      <rPr>
        <sz val="10"/>
        <rFont val="新細明體"/>
        <family val="1"/>
        <charset val="136"/>
      </rPr>
      <t xml:space="preserve">漁會
信用部
</t>
    </r>
    <r>
      <rPr>
        <sz val="8"/>
        <rFont val="Times New Roman"/>
        <family val="1"/>
      </rPr>
      <t xml:space="preserve">Credit Departments of Fishermen's Associations
</t>
    </r>
    <phoneticPr fontId="7" type="noConversion"/>
  </si>
  <si>
    <r>
      <rPr>
        <sz val="10"/>
        <rFont val="新細明體"/>
        <family val="1"/>
        <charset val="136"/>
      </rPr>
      <t xml:space="preserve">農會
信用部
</t>
    </r>
    <r>
      <rPr>
        <sz val="8"/>
        <rFont val="Times New Roman"/>
        <family val="1"/>
      </rPr>
      <t xml:space="preserve">Credit Departments of Farmers' Associations
</t>
    </r>
    <phoneticPr fontId="7" type="noConversion"/>
  </si>
  <si>
    <r>
      <rPr>
        <sz val="10"/>
        <rFont val="新細明體"/>
        <family val="1"/>
        <charset val="136"/>
      </rPr>
      <t xml:space="preserve">信用
合作社
</t>
    </r>
    <r>
      <rPr>
        <sz val="8"/>
        <rFont val="Times New Roman"/>
        <family val="1"/>
      </rPr>
      <t xml:space="preserve">Credit Co-
operative 
Associations
</t>
    </r>
    <phoneticPr fontId="7" type="noConversion"/>
  </si>
  <si>
    <r>
      <rPr>
        <sz val="10"/>
        <rFont val="新細明體"/>
        <family val="1"/>
        <charset val="136"/>
      </rPr>
      <t xml:space="preserve">陸商銀行
</t>
    </r>
    <r>
      <rPr>
        <sz val="8"/>
        <rFont val="Times New Roman"/>
        <family val="1"/>
      </rPr>
      <t xml:space="preserve">Mainland 
Chinese Banks
</t>
    </r>
    <phoneticPr fontId="7" type="noConversion"/>
  </si>
  <si>
    <r>
      <rPr>
        <sz val="10"/>
        <rFont val="新細明體"/>
        <family val="1"/>
        <charset val="136"/>
      </rPr>
      <t xml:space="preserve">外國銀行
</t>
    </r>
    <r>
      <rPr>
        <sz val="8"/>
        <rFont val="Times New Roman"/>
        <family val="1"/>
      </rPr>
      <t xml:space="preserve">Foreign Banks
</t>
    </r>
    <phoneticPr fontId="7" type="noConversion"/>
  </si>
  <si>
    <r>
      <rPr>
        <sz val="10"/>
        <rFont val="新細明體"/>
        <family val="1"/>
        <charset val="136"/>
      </rPr>
      <t xml:space="preserve">本國銀行
</t>
    </r>
    <r>
      <rPr>
        <sz val="8"/>
        <rFont val="Times New Roman"/>
        <family val="1"/>
      </rPr>
      <t xml:space="preserve">Domestic 
Banks
</t>
    </r>
    <phoneticPr fontId="7" type="noConversion"/>
  </si>
  <si>
    <r>
      <rPr>
        <sz val="10"/>
        <rFont val="新細明體"/>
        <family val="1"/>
        <charset val="136"/>
      </rPr>
      <t xml:space="preserve">總計
</t>
    </r>
    <r>
      <rPr>
        <sz val="8"/>
        <rFont val="Times New Roman"/>
        <family val="1"/>
      </rPr>
      <t>Grand Total</t>
    </r>
    <phoneticPr fontId="7" type="noConversion"/>
  </si>
  <si>
    <r>
      <rPr>
        <sz val="10"/>
        <rFont val="新細明體"/>
        <family val="1"/>
        <charset val="136"/>
      </rPr>
      <t xml:space="preserve">年別
</t>
    </r>
    <r>
      <rPr>
        <sz val="8"/>
        <rFont val="Times New Roman"/>
        <family val="1"/>
      </rPr>
      <t>Year</t>
    </r>
    <phoneticPr fontId="7" type="noConversion"/>
  </si>
  <si>
    <t>Unit: Establishments</t>
    <phoneticPr fontId="7" type="noConversion"/>
  </si>
  <si>
    <r>
      <rPr>
        <sz val="8"/>
        <rFont val="新細明體"/>
        <family val="1"/>
        <charset val="136"/>
      </rPr>
      <t>單位：家</t>
    </r>
    <phoneticPr fontId="7" type="noConversion"/>
  </si>
  <si>
    <t>Table 6-1 Distribution of Financial Institutions</t>
    <phoneticPr fontId="7" type="noConversion"/>
  </si>
  <si>
    <t>表 6-1 金融機構分布</t>
    <phoneticPr fontId="7" type="noConversion"/>
  </si>
  <si>
    <r>
      <t>備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註：「捐贈及贈與收入」修正為「捐獻及贈與收入」。</t>
    </r>
    <phoneticPr fontId="7" type="noConversion"/>
  </si>
  <si>
    <t>-</t>
  </si>
  <si>
    <t>單位：新臺幣千元</t>
  </si>
  <si>
    <r>
      <rPr>
        <sz val="8"/>
        <rFont val="新細明體"/>
        <family val="1"/>
        <charset val="136"/>
      </rPr>
      <t>單位：新臺幣千元</t>
    </r>
    <phoneticPr fontId="5" type="noConversion"/>
  </si>
  <si>
    <r>
      <t xml:space="preserve">(1) </t>
    </r>
    <r>
      <rPr>
        <sz val="10"/>
        <rFont val="新細明體"/>
        <family val="1"/>
        <charset val="136"/>
      </rPr>
      <t>預算</t>
    </r>
    <phoneticPr fontId="7" type="noConversion"/>
  </si>
  <si>
    <t>(1) Budget</t>
    <phoneticPr fontId="7" type="noConversion"/>
  </si>
  <si>
    <t>Unit: NT$1,000</t>
    <phoneticPr fontId="7" type="noConversion"/>
  </si>
  <si>
    <r>
      <rPr>
        <sz val="10"/>
        <rFont val="新細明體"/>
        <family val="1"/>
        <charset val="136"/>
      </rPr>
      <t xml:space="preserve">年度別
</t>
    </r>
    <r>
      <rPr>
        <sz val="8"/>
        <rFont val="Times New Roman"/>
        <family val="1"/>
      </rPr>
      <t>Fiscal Year</t>
    </r>
    <phoneticPr fontId="7" type="noConversion"/>
  </si>
  <si>
    <r>
      <rPr>
        <sz val="10"/>
        <rFont val="新細明體"/>
        <family val="1"/>
        <charset val="136"/>
      </rPr>
      <t xml:space="preserve">稅課收入
</t>
    </r>
    <r>
      <rPr>
        <sz val="8"/>
        <rFont val="Times New Roman"/>
        <family val="1"/>
      </rPr>
      <t xml:space="preserve">Tax Revenues
</t>
    </r>
    <phoneticPr fontId="7" type="noConversion"/>
  </si>
  <si>
    <r>
      <rPr>
        <sz val="10"/>
        <rFont val="新細明體"/>
        <family val="1"/>
        <charset val="136"/>
      </rPr>
      <t xml:space="preserve">罰款及賠償收入
</t>
    </r>
    <r>
      <rPr>
        <sz val="8"/>
        <rFont val="Times New Roman"/>
        <family val="1"/>
      </rPr>
      <t xml:space="preserve">Fine and Compensation Revenues
</t>
    </r>
    <phoneticPr fontId="7" type="noConversion"/>
  </si>
  <si>
    <r>
      <rPr>
        <sz val="10"/>
        <rFont val="新細明體"/>
        <family val="1"/>
        <charset val="136"/>
      </rPr>
      <t xml:space="preserve">規費收入
</t>
    </r>
    <r>
      <rPr>
        <sz val="8"/>
        <rFont val="Times New Roman"/>
        <family val="1"/>
      </rPr>
      <t xml:space="preserve">Official Fee Revenues
</t>
    </r>
    <phoneticPr fontId="7" type="noConversion"/>
  </si>
  <si>
    <r>
      <rPr>
        <sz val="10"/>
        <rFont val="新細明體"/>
        <family val="1"/>
        <charset val="136"/>
      </rPr>
      <t xml:space="preserve">財產收入
</t>
    </r>
    <r>
      <rPr>
        <sz val="8"/>
        <rFont val="Times New Roman"/>
        <family val="1"/>
      </rPr>
      <t xml:space="preserve">Property Revenues
</t>
    </r>
    <phoneticPr fontId="7" type="noConversion"/>
  </si>
  <si>
    <r>
      <rPr>
        <sz val="10"/>
        <rFont val="新細明體"/>
        <family val="1"/>
        <charset val="136"/>
      </rPr>
      <t xml:space="preserve">營業盈餘及事業收入
</t>
    </r>
    <r>
      <rPr>
        <sz val="8"/>
        <rFont val="Times New Roman"/>
        <family val="1"/>
      </rPr>
      <t>Government Operating Surplus and Public Enterprise Revenues</t>
    </r>
    <phoneticPr fontId="7" type="noConversion"/>
  </si>
  <si>
    <r>
      <rPr>
        <sz val="10"/>
        <rFont val="新細明體"/>
        <family val="1"/>
        <charset val="136"/>
      </rPr>
      <t xml:space="preserve">補助及協助收入
</t>
    </r>
    <r>
      <rPr>
        <sz val="8"/>
        <rFont val="Times New Roman"/>
        <family val="1"/>
      </rPr>
      <t xml:space="preserve">Subsidy and Assistance Revenues
</t>
    </r>
    <phoneticPr fontId="7" type="noConversion"/>
  </si>
  <si>
    <r>
      <rPr>
        <sz val="10"/>
        <rFont val="新細明體"/>
        <family val="1"/>
        <charset val="136"/>
      </rPr>
      <t xml:space="preserve">捐獻及贈與收入
</t>
    </r>
    <r>
      <rPr>
        <sz val="8"/>
        <rFont val="Times New Roman"/>
        <family val="1"/>
      </rPr>
      <t xml:space="preserve">Donation and Contribution Revenues
</t>
    </r>
    <phoneticPr fontId="7" type="noConversion"/>
  </si>
  <si>
    <r>
      <rPr>
        <sz val="10"/>
        <rFont val="新細明體"/>
        <family val="1"/>
        <charset val="136"/>
      </rPr>
      <t xml:space="preserve">其他收入
</t>
    </r>
    <r>
      <rPr>
        <sz val="8"/>
        <rFont val="Times New Roman"/>
        <family val="1"/>
      </rPr>
      <t xml:space="preserve">Others
</t>
    </r>
    <phoneticPr fontId="7" type="noConversion"/>
  </si>
  <si>
    <t>民國102年度</t>
  </si>
  <si>
    <t>原預算
 Original</t>
  </si>
  <si>
    <t>追加減後預算
 Final</t>
  </si>
  <si>
    <t>民國103年度</t>
  </si>
  <si>
    <t>民國104年度</t>
  </si>
  <si>
    <t>民國105年度</t>
  </si>
  <si>
    <t>民國106年度</t>
  </si>
  <si>
    <t>民國107年度</t>
  </si>
  <si>
    <t>民國108年度</t>
  </si>
  <si>
    <t>民國109年度</t>
  </si>
  <si>
    <t>民國110年度</t>
  </si>
  <si>
    <t>民國111年度</t>
  </si>
  <si>
    <t>備註：「捐贈及贈與收入」修正為「捐獻及贈與收入」。</t>
    <phoneticPr fontId="7" type="noConversion"/>
  </si>
  <si>
    <r>
      <t xml:space="preserve">(2) </t>
    </r>
    <r>
      <rPr>
        <sz val="10"/>
        <rFont val="新細明體"/>
        <family val="1"/>
        <charset val="136"/>
      </rPr>
      <t>決算</t>
    </r>
    <phoneticPr fontId="7" type="noConversion"/>
  </si>
  <si>
    <t xml:space="preserve">(2) Final Accounts </t>
    <phoneticPr fontId="7" type="noConversion"/>
  </si>
  <si>
    <t>民國111年度</t>
    <phoneticPr fontId="5" type="noConversion"/>
  </si>
  <si>
    <t>說明：1.決算數係為決算審定數。</t>
    <phoneticPr fontId="7" type="noConversion"/>
  </si>
  <si>
    <t>Note: The number of the final accounts has been audited.</t>
    <phoneticPr fontId="7" type="noConversion"/>
  </si>
  <si>
    <r>
      <rPr>
        <sz val="10"/>
        <color theme="0"/>
        <rFont val="新細明體"/>
        <family val="1"/>
        <charset val="136"/>
        <scheme val="minor"/>
      </rPr>
      <t>說明：</t>
    </r>
    <r>
      <rPr>
        <sz val="10"/>
        <rFont val="新細明體"/>
        <family val="1"/>
        <charset val="136"/>
        <scheme val="minor"/>
      </rPr>
      <t>2.因四捨五入，故各細項合計不等於總計。</t>
    </r>
    <phoneticPr fontId="5" type="noConversion"/>
  </si>
  <si>
    <t>資料來源：臺東縣總決算審核報告、臺東縣總決算書</t>
    <phoneticPr fontId="7" type="noConversion"/>
  </si>
  <si>
    <t>民國101年度</t>
    <phoneticPr fontId="5" type="noConversion"/>
  </si>
  <si>
    <r>
      <rPr>
        <sz val="10"/>
        <rFont val="新細明體"/>
        <family val="1"/>
        <charset val="136"/>
      </rPr>
      <t>年度別</t>
    </r>
    <r>
      <rPr>
        <sz val="12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Fiscal Year</t>
    </r>
    <phoneticPr fontId="5" type="noConversion"/>
  </si>
  <si>
    <r>
      <t xml:space="preserve">總計
</t>
    </r>
    <r>
      <rPr>
        <sz val="8"/>
        <rFont val="Times New Roman"/>
        <family val="1"/>
      </rPr>
      <t>Grand Total</t>
    </r>
    <phoneticPr fontId="7" type="noConversion"/>
  </si>
  <si>
    <r>
      <t xml:space="preserve">立法支出
</t>
    </r>
    <r>
      <rPr>
        <sz val="8"/>
        <rFont val="Times New Roman"/>
        <family val="1"/>
      </rPr>
      <t xml:space="preserve">Legislative
Expenditures
</t>
    </r>
    <phoneticPr fontId="7" type="noConversion"/>
  </si>
  <si>
    <r>
      <t xml:space="preserve">行政支出
</t>
    </r>
    <r>
      <rPr>
        <sz val="8"/>
        <rFont val="Times New Roman"/>
        <family val="1"/>
      </rPr>
      <t xml:space="preserve">Administrative
Expenditure
</t>
    </r>
    <phoneticPr fontId="7" type="noConversion"/>
  </si>
  <si>
    <r>
      <t xml:space="preserve">民政支出
</t>
    </r>
    <r>
      <rPr>
        <sz val="8"/>
        <rFont val="Times New Roman"/>
        <family val="1"/>
      </rPr>
      <t xml:space="preserve">Expenditures for Civil Affairs
</t>
    </r>
    <phoneticPr fontId="7" type="noConversion"/>
  </si>
  <si>
    <r>
      <t xml:space="preserve">財務支出
</t>
    </r>
    <r>
      <rPr>
        <sz val="8"/>
        <rFont val="Times New Roman"/>
        <family val="1"/>
      </rPr>
      <t xml:space="preserve">Financial
Expenditure
</t>
    </r>
    <phoneticPr fontId="7" type="noConversion"/>
  </si>
  <si>
    <r>
      <t xml:space="preserve">教育支出
</t>
    </r>
    <r>
      <rPr>
        <sz val="8"/>
        <rFont val="Times New Roman"/>
        <family val="1"/>
      </rPr>
      <t xml:space="preserve">Educational Expenditures
</t>
    </r>
    <phoneticPr fontId="7" type="noConversion"/>
  </si>
  <si>
    <r>
      <t xml:space="preserve">科學支出
</t>
    </r>
    <r>
      <rPr>
        <sz val="8"/>
        <rFont val="Times New Roman"/>
        <family val="1"/>
      </rPr>
      <t xml:space="preserve">Scientific Expenditures
</t>
    </r>
    <phoneticPr fontId="7" type="noConversion"/>
  </si>
  <si>
    <r>
      <t xml:space="preserve">文化支出
</t>
    </r>
    <r>
      <rPr>
        <sz val="8"/>
        <rFont val="Times New Roman"/>
        <family val="1"/>
      </rPr>
      <t xml:space="preserve">Cultural Expenditures
</t>
    </r>
    <phoneticPr fontId="7" type="noConversion"/>
  </si>
  <si>
    <r>
      <t xml:space="preserve">農業支出
</t>
    </r>
    <r>
      <rPr>
        <sz val="8"/>
        <rFont val="Times New Roman"/>
        <family val="1"/>
      </rPr>
      <t xml:space="preserve">Agricultural Expenditures
</t>
    </r>
    <phoneticPr fontId="7" type="noConversion"/>
  </si>
  <si>
    <r>
      <t xml:space="preserve">工業支出
</t>
    </r>
    <r>
      <rPr>
        <sz val="8"/>
        <rFont val="Times New Roman"/>
        <family val="1"/>
      </rPr>
      <t xml:space="preserve">Industrial Expenditures
</t>
    </r>
    <phoneticPr fontId="7" type="noConversion"/>
  </si>
  <si>
    <r>
      <t xml:space="preserve">交通支出
</t>
    </r>
    <r>
      <rPr>
        <sz val="8"/>
        <rFont val="Times New Roman"/>
        <family val="1"/>
      </rPr>
      <t>Transportation and Communication Expenditures</t>
    </r>
    <phoneticPr fontId="7" type="noConversion"/>
  </si>
  <si>
    <r>
      <t>其他經濟
服務支出</t>
    </r>
    <r>
      <rPr>
        <sz val="10"/>
        <rFont val="Times New Roman"/>
        <family val="1"/>
      </rPr>
      <t xml:space="preserve"> 
</t>
    </r>
    <r>
      <rPr>
        <sz val="8"/>
        <rFont val="Times New Roman"/>
        <family val="1"/>
      </rPr>
      <t>Expenditures for Other Economic Service</t>
    </r>
    <phoneticPr fontId="7" type="noConversion"/>
  </si>
  <si>
    <r>
      <t xml:space="preserve">社會保險支出
</t>
    </r>
    <r>
      <rPr>
        <sz val="8"/>
        <rFont val="Times New Roman"/>
        <family val="1"/>
      </rPr>
      <t xml:space="preserve">Expenditure for
Social Insurance
</t>
    </r>
    <phoneticPr fontId="7" type="noConversion"/>
  </si>
  <si>
    <t xml:space="preserve">民國106年度
</t>
  </si>
  <si>
    <t xml:space="preserve">民國107年度
</t>
  </si>
  <si>
    <t>資料來源：臺東縣總決算書、臺東縣總預算書、臺東縣總決算審核報告(含附屬單位決算及綜計表)</t>
    <phoneticPr fontId="7" type="noConversion"/>
  </si>
  <si>
    <r>
      <t xml:space="preserve">說明：1.因四捨五入，所以各細項合計不等於總計。
</t>
    </r>
    <r>
      <rPr>
        <sz val="10"/>
        <color theme="0"/>
        <rFont val="新細明體"/>
        <family val="1"/>
        <charset val="136"/>
        <scheme val="minor"/>
      </rPr>
      <t>說明：</t>
    </r>
    <r>
      <rPr>
        <sz val="10"/>
        <rFont val="新細明體"/>
        <family val="1"/>
        <charset val="136"/>
        <scheme val="minor"/>
      </rPr>
      <t>2.自107年起，政權行使支出修改為立法支出。</t>
    </r>
    <phoneticPr fontId="7" type="noConversion"/>
  </si>
  <si>
    <r>
      <rPr>
        <sz val="10"/>
        <rFont val="新細明體"/>
        <family val="1"/>
        <charset val="136"/>
      </rPr>
      <t xml:space="preserve">社會救助支出
</t>
    </r>
    <r>
      <rPr>
        <sz val="8"/>
        <rFont val="Times New Roman"/>
        <family val="1"/>
      </rPr>
      <t>Expenditure
for Social Assistance</t>
    </r>
    <phoneticPr fontId="7" type="noConversion"/>
  </si>
  <si>
    <r>
      <rPr>
        <sz val="10"/>
        <rFont val="新細明體"/>
        <family val="1"/>
        <charset val="136"/>
      </rPr>
      <t xml:space="preserve">褔利服務支出
</t>
    </r>
    <r>
      <rPr>
        <sz val="8"/>
        <rFont val="Times New Roman"/>
        <family val="1"/>
      </rPr>
      <t xml:space="preserve">Expenditure for Welfare Service
</t>
    </r>
    <phoneticPr fontId="7" type="noConversion"/>
  </si>
  <si>
    <r>
      <rPr>
        <sz val="10"/>
        <rFont val="新細明體"/>
        <family val="1"/>
        <charset val="136"/>
      </rPr>
      <t xml:space="preserve">國民就業支出
</t>
    </r>
    <r>
      <rPr>
        <sz val="8"/>
        <rFont val="Times New Roman"/>
        <family val="1"/>
      </rPr>
      <t>Expenditure for 
Employment Service</t>
    </r>
    <phoneticPr fontId="7" type="noConversion"/>
  </si>
  <si>
    <r>
      <rPr>
        <sz val="10"/>
        <rFont val="新細明體"/>
        <family val="1"/>
        <charset val="136"/>
      </rPr>
      <t xml:space="preserve">醫療保健支出
</t>
    </r>
    <r>
      <rPr>
        <sz val="8"/>
        <rFont val="Times New Roman"/>
        <family val="1"/>
      </rPr>
      <t>Expenditures for Medical and Health Matters</t>
    </r>
    <phoneticPr fontId="7" type="noConversion"/>
  </si>
  <si>
    <r>
      <rPr>
        <sz val="10"/>
        <rFont val="新細明體"/>
        <family val="1"/>
        <charset val="136"/>
      </rPr>
      <t xml:space="preserve">社區發展支出
</t>
    </r>
    <r>
      <rPr>
        <sz val="8"/>
        <rFont val="Times New Roman"/>
        <family val="1"/>
      </rPr>
      <t>Expenditures for Community Development</t>
    </r>
    <phoneticPr fontId="7" type="noConversion"/>
  </si>
  <si>
    <r>
      <rPr>
        <sz val="10"/>
        <rFont val="新細明體"/>
        <family val="1"/>
        <charset val="136"/>
      </rPr>
      <t xml:space="preserve">環境保護支出
</t>
    </r>
    <r>
      <rPr>
        <sz val="8"/>
        <rFont val="Times New Roman"/>
        <family val="1"/>
      </rPr>
      <t>Expenditure for
Environmental Protection</t>
    </r>
    <phoneticPr fontId="7" type="noConversion"/>
  </si>
  <si>
    <r>
      <rPr>
        <sz val="10"/>
        <rFont val="新細明體"/>
        <family val="1"/>
        <charset val="136"/>
      </rPr>
      <t xml:space="preserve">退休撫卹
給付支出
</t>
    </r>
    <r>
      <rPr>
        <sz val="8"/>
        <rFont val="Times New Roman"/>
        <family val="1"/>
      </rPr>
      <t>Retirement and Compassionate Aid Payment</t>
    </r>
    <phoneticPr fontId="7" type="noConversion"/>
  </si>
  <si>
    <r>
      <rPr>
        <sz val="10"/>
        <rFont val="新細明體"/>
        <family val="1"/>
        <charset val="136"/>
      </rPr>
      <t xml:space="preserve">警政支出
</t>
    </r>
    <r>
      <rPr>
        <sz val="8"/>
        <rFont val="Times New Roman"/>
        <family val="1"/>
      </rPr>
      <t xml:space="preserve">Expenditure for
Police Service
</t>
    </r>
    <phoneticPr fontId="7" type="noConversion"/>
  </si>
  <si>
    <r>
      <rPr>
        <sz val="10"/>
        <rFont val="新細明體"/>
        <family val="1"/>
        <charset val="136"/>
      </rPr>
      <t xml:space="preserve">債務付息支出
</t>
    </r>
    <r>
      <rPr>
        <sz val="8"/>
        <rFont val="Times New Roman"/>
        <family val="1"/>
      </rPr>
      <t xml:space="preserve">Interest Payment
</t>
    </r>
    <phoneticPr fontId="7" type="noConversion"/>
  </si>
  <si>
    <r>
      <rPr>
        <sz val="10"/>
        <rFont val="新細明體"/>
        <family val="1"/>
        <charset val="136"/>
      </rPr>
      <t xml:space="preserve">還本付息
事務支出
</t>
    </r>
    <r>
      <rPr>
        <sz val="8"/>
        <rFont val="Times New Roman"/>
        <family val="1"/>
      </rPr>
      <t xml:space="preserve">Debt Servicing Management Fees
</t>
    </r>
    <phoneticPr fontId="7" type="noConversion"/>
  </si>
  <si>
    <r>
      <rPr>
        <sz val="10"/>
        <rFont val="新細明體"/>
        <family val="1"/>
        <charset val="136"/>
      </rPr>
      <t xml:space="preserve">專案補助支出
</t>
    </r>
    <r>
      <rPr>
        <sz val="8"/>
        <rFont val="Times New Roman"/>
        <family val="1"/>
      </rPr>
      <t xml:space="preserve">Subsidies for Special Projects
</t>
    </r>
    <phoneticPr fontId="7" type="noConversion"/>
  </si>
  <si>
    <r>
      <rPr>
        <sz val="10"/>
        <rFont val="新細明體"/>
        <family val="1"/>
        <charset val="136"/>
      </rPr>
      <t xml:space="preserve">第二預備金
</t>
    </r>
    <r>
      <rPr>
        <sz val="8"/>
        <rFont val="Times New Roman"/>
        <family val="1"/>
      </rPr>
      <t xml:space="preserve">Secondary
Reserve Fund
</t>
    </r>
    <phoneticPr fontId="7" type="noConversion"/>
  </si>
  <si>
    <r>
      <rPr>
        <sz val="10"/>
        <rFont val="新細明體"/>
        <family val="1"/>
        <charset val="136"/>
      </rPr>
      <t xml:space="preserve">其他支出
</t>
    </r>
    <r>
      <rPr>
        <sz val="8"/>
        <rFont val="Times New Roman"/>
        <family val="1"/>
      </rPr>
      <t xml:space="preserve">Others
</t>
    </r>
    <phoneticPr fontId="7" type="noConversion"/>
  </si>
  <si>
    <r>
      <rPr>
        <sz val="10"/>
        <rFont val="新細明體"/>
        <family val="1"/>
        <charset val="136"/>
      </rPr>
      <t xml:space="preserve">行政支出
</t>
    </r>
    <r>
      <rPr>
        <sz val="8"/>
        <rFont val="Times New Roman"/>
        <family val="1"/>
      </rPr>
      <t xml:space="preserve">Administrative
Expenditure
</t>
    </r>
    <phoneticPr fontId="7" type="noConversion"/>
  </si>
  <si>
    <r>
      <rPr>
        <sz val="10"/>
        <rFont val="新細明體"/>
        <family val="1"/>
        <charset val="136"/>
      </rPr>
      <t xml:space="preserve">民政支出
</t>
    </r>
    <r>
      <rPr>
        <sz val="8"/>
        <rFont val="Times New Roman"/>
        <family val="1"/>
      </rPr>
      <t xml:space="preserve">Expenditures for Civil Affairs
</t>
    </r>
    <phoneticPr fontId="7" type="noConversion"/>
  </si>
  <si>
    <r>
      <rPr>
        <sz val="10"/>
        <rFont val="新細明體"/>
        <family val="1"/>
        <charset val="136"/>
      </rPr>
      <t xml:space="preserve">財務支出
</t>
    </r>
    <r>
      <rPr>
        <sz val="8"/>
        <rFont val="Times New Roman"/>
        <family val="1"/>
      </rPr>
      <t xml:space="preserve">Financial
Expenditure
</t>
    </r>
    <phoneticPr fontId="7" type="noConversion"/>
  </si>
  <si>
    <r>
      <rPr>
        <sz val="10"/>
        <rFont val="新細明體"/>
        <family val="1"/>
        <charset val="136"/>
      </rPr>
      <t xml:space="preserve">教育支出
</t>
    </r>
    <r>
      <rPr>
        <sz val="8"/>
        <rFont val="Times New Roman"/>
        <family val="1"/>
      </rPr>
      <t xml:space="preserve">Educational Expenditures
</t>
    </r>
    <phoneticPr fontId="7" type="noConversion"/>
  </si>
  <si>
    <r>
      <rPr>
        <sz val="10"/>
        <rFont val="新細明體"/>
        <family val="1"/>
        <charset val="136"/>
      </rPr>
      <t xml:space="preserve">科學支出
</t>
    </r>
    <r>
      <rPr>
        <sz val="8"/>
        <rFont val="Times New Roman"/>
        <family val="1"/>
      </rPr>
      <t xml:space="preserve">Scientific Expenditures
</t>
    </r>
    <phoneticPr fontId="7" type="noConversion"/>
  </si>
  <si>
    <r>
      <rPr>
        <sz val="10"/>
        <rFont val="新細明體"/>
        <family val="1"/>
        <charset val="136"/>
      </rPr>
      <t xml:space="preserve">文化支出
</t>
    </r>
    <r>
      <rPr>
        <sz val="8"/>
        <rFont val="Times New Roman"/>
        <family val="1"/>
      </rPr>
      <t xml:space="preserve">Cultural Expenditures
</t>
    </r>
    <phoneticPr fontId="7" type="noConversion"/>
  </si>
  <si>
    <r>
      <rPr>
        <sz val="10"/>
        <rFont val="新細明體"/>
        <family val="1"/>
        <charset val="136"/>
      </rPr>
      <t xml:space="preserve">農業支出
</t>
    </r>
    <r>
      <rPr>
        <sz val="8"/>
        <rFont val="Times New Roman"/>
        <family val="1"/>
      </rPr>
      <t xml:space="preserve">Agricultural Expenditures
</t>
    </r>
    <phoneticPr fontId="7" type="noConversion"/>
  </si>
  <si>
    <r>
      <rPr>
        <sz val="10"/>
        <rFont val="新細明體"/>
        <family val="1"/>
        <charset val="136"/>
      </rPr>
      <t xml:space="preserve">工業支出
</t>
    </r>
    <r>
      <rPr>
        <sz val="8"/>
        <rFont val="Times New Roman"/>
        <family val="1"/>
      </rPr>
      <t xml:space="preserve">Industrial Expenditures
</t>
    </r>
    <phoneticPr fontId="7" type="noConversion"/>
  </si>
  <si>
    <r>
      <rPr>
        <sz val="10"/>
        <rFont val="新細明體"/>
        <family val="1"/>
        <charset val="136"/>
      </rPr>
      <t xml:space="preserve">交通支出
</t>
    </r>
    <r>
      <rPr>
        <sz val="8"/>
        <rFont val="Times New Roman"/>
        <family val="1"/>
      </rPr>
      <t>Transportation and Communication Expenditures</t>
    </r>
    <phoneticPr fontId="7" type="noConversion"/>
  </si>
  <si>
    <r>
      <rPr>
        <sz val="10"/>
        <rFont val="新細明體"/>
        <family val="1"/>
        <charset val="136"/>
      </rPr>
      <t>其他經濟
服務支出</t>
    </r>
    <r>
      <rPr>
        <sz val="10"/>
        <rFont val="Times New Roman"/>
        <family val="1"/>
      </rPr>
      <t xml:space="preserve"> 
</t>
    </r>
    <r>
      <rPr>
        <sz val="8"/>
        <rFont val="Times New Roman"/>
        <family val="1"/>
      </rPr>
      <t>Expenditures for Other Economic Service</t>
    </r>
    <phoneticPr fontId="7" type="noConversion"/>
  </si>
  <si>
    <r>
      <rPr>
        <sz val="10"/>
        <rFont val="新細明體"/>
        <family val="1"/>
        <charset val="136"/>
      </rPr>
      <t xml:space="preserve">社會保險支出
</t>
    </r>
    <r>
      <rPr>
        <sz val="8"/>
        <rFont val="Times New Roman"/>
        <family val="1"/>
      </rPr>
      <t xml:space="preserve">Expenditure for
Social Insurance
</t>
    </r>
    <phoneticPr fontId="7" type="noConversion"/>
  </si>
  <si>
    <r>
      <rPr>
        <sz val="10"/>
        <color theme="0"/>
        <rFont val="新細明體"/>
        <family val="1"/>
        <charset val="136"/>
        <scheme val="minor"/>
      </rPr>
      <t>說明：</t>
    </r>
    <r>
      <rPr>
        <sz val="10"/>
        <rFont val="新細明體"/>
        <family val="1"/>
        <charset val="136"/>
        <scheme val="minor"/>
      </rPr>
      <t>2.因四捨五入，故總計不等於各細項加總。</t>
    </r>
    <phoneticPr fontId="7" type="noConversion"/>
  </si>
  <si>
    <r>
      <rPr>
        <sz val="10"/>
        <color theme="0"/>
        <rFont val="新細明體"/>
        <family val="1"/>
        <charset val="136"/>
        <scheme val="minor"/>
      </rPr>
      <t>說明：</t>
    </r>
    <r>
      <rPr>
        <sz val="10"/>
        <rFont val="新細明體"/>
        <family val="1"/>
        <charset val="136"/>
        <scheme val="minor"/>
      </rPr>
      <t>3.自107年起，政權行使支出修改為立法支出。</t>
    </r>
    <phoneticPr fontId="5" type="noConversion"/>
  </si>
  <si>
    <r>
      <t xml:space="preserve">                                    (2) </t>
    </r>
    <r>
      <rPr>
        <sz val="10"/>
        <rFont val="新細明體"/>
        <family val="1"/>
        <charset val="136"/>
      </rPr>
      <t>決算</t>
    </r>
    <phoneticPr fontId="7" type="noConversion"/>
  </si>
  <si>
    <t>資料來源：臺東縣總決算審核報告</t>
    <phoneticPr fontId="7" type="noConversion"/>
  </si>
  <si>
    <r>
      <t>政權行使支出</t>
    </r>
    <r>
      <rPr>
        <sz val="8"/>
        <rFont val="Times New Roman"/>
        <family val="1"/>
      </rPr>
      <t>Expenditure for Political Function</t>
    </r>
    <phoneticPr fontId="7" type="noConversion"/>
  </si>
  <si>
    <t>10528</t>
    <phoneticPr fontId="5" type="noConversion"/>
  </si>
  <si>
    <t>-</t>
    <phoneticPr fontId="5" type="noConversion"/>
  </si>
  <si>
    <t>14628</t>
    <phoneticPr fontId="5" type="noConversion"/>
  </si>
  <si>
    <t>6926</t>
    <phoneticPr fontId="5" type="noConversion"/>
  </si>
  <si>
    <t>7279</t>
    <phoneticPr fontId="5" type="noConversion"/>
  </si>
  <si>
    <t>7487</t>
    <phoneticPr fontId="5" type="noConversion"/>
  </si>
  <si>
    <t>7779</t>
    <phoneticPr fontId="5" type="noConversion"/>
  </si>
  <si>
    <t>1266</t>
    <phoneticPr fontId="5" type="noConversion"/>
  </si>
  <si>
    <t>4497</t>
    <phoneticPr fontId="5" type="noConversion"/>
  </si>
  <si>
    <t>1420</t>
    <phoneticPr fontId="5" type="noConversion"/>
  </si>
  <si>
    <t>1450</t>
    <phoneticPr fontId="5" type="noConversion"/>
  </si>
  <si>
    <t>1531</t>
    <phoneticPr fontId="5" type="noConversion"/>
  </si>
  <si>
    <t>1603</t>
    <phoneticPr fontId="5" type="noConversion"/>
  </si>
  <si>
    <t>1817</t>
    <phoneticPr fontId="5" type="noConversion"/>
  </si>
  <si>
    <t>2312</t>
    <phoneticPr fontId="5" type="noConversion"/>
  </si>
  <si>
    <t>2345</t>
    <phoneticPr fontId="5" type="noConversion"/>
  </si>
  <si>
    <t>2370</t>
    <phoneticPr fontId="5" type="noConversion"/>
  </si>
  <si>
    <t>2710</t>
    <phoneticPr fontId="5" type="noConversion"/>
  </si>
  <si>
    <t>1344</t>
    <phoneticPr fontId="5" type="noConversion"/>
  </si>
  <si>
    <t>1683</t>
    <phoneticPr fontId="5" type="noConversion"/>
  </si>
  <si>
    <t>910</t>
    <phoneticPr fontId="5" type="noConversion"/>
  </si>
  <si>
    <t>885</t>
    <phoneticPr fontId="5" type="noConversion"/>
  </si>
  <si>
    <t>1665</t>
    <phoneticPr fontId="5" type="noConversion"/>
  </si>
  <si>
    <t>1725</t>
    <phoneticPr fontId="5" type="noConversion"/>
  </si>
  <si>
    <t>1875</t>
    <phoneticPr fontId="5" type="noConversion"/>
  </si>
  <si>
    <t>3055</t>
    <phoneticPr fontId="5" type="noConversion"/>
  </si>
  <si>
    <t>2998</t>
    <phoneticPr fontId="5" type="noConversion"/>
  </si>
  <si>
    <t>19845</t>
    <phoneticPr fontId="5" type="noConversion"/>
  </si>
  <si>
    <t>19967</t>
    <phoneticPr fontId="5" type="noConversion"/>
  </si>
  <si>
    <t>21868</t>
    <phoneticPr fontId="5" type="noConversion"/>
  </si>
  <si>
    <t>21947</t>
    <phoneticPr fontId="5" type="noConversion"/>
  </si>
  <si>
    <t>22591</t>
    <phoneticPr fontId="5" type="noConversion"/>
  </si>
  <si>
    <t>22063</t>
    <phoneticPr fontId="5" type="noConversion"/>
  </si>
  <si>
    <t>23123</t>
    <phoneticPr fontId="5" type="noConversion"/>
  </si>
  <si>
    <t>19741</t>
    <phoneticPr fontId="5" type="noConversion"/>
  </si>
  <si>
    <t>19931</t>
    <phoneticPr fontId="5" type="noConversion"/>
  </si>
  <si>
    <t>22166</t>
    <phoneticPr fontId="5" type="noConversion"/>
  </si>
  <si>
    <t>25459</t>
    <phoneticPr fontId="5" type="noConversion"/>
  </si>
  <si>
    <t>25674</t>
    <phoneticPr fontId="5" type="noConversion"/>
  </si>
  <si>
    <t>25544</t>
    <phoneticPr fontId="5" type="noConversion"/>
  </si>
  <si>
    <t>26827</t>
    <phoneticPr fontId="5" type="noConversion"/>
  </si>
  <si>
    <t>27509</t>
    <phoneticPr fontId="5" type="noConversion"/>
  </si>
  <si>
    <t>26901</t>
    <phoneticPr fontId="5" type="noConversion"/>
  </si>
  <si>
    <t>27962</t>
    <phoneticPr fontId="5" type="noConversion"/>
  </si>
  <si>
    <t>27290</t>
    <phoneticPr fontId="5" type="noConversion"/>
  </si>
  <si>
    <t>30854</t>
    <phoneticPr fontId="5" type="noConversion"/>
  </si>
  <si>
    <t>31481</t>
    <phoneticPr fontId="5" type="noConversion"/>
  </si>
  <si>
    <t>6123</t>
    <phoneticPr fontId="5" type="noConversion"/>
  </si>
  <si>
    <t>6686</t>
    <phoneticPr fontId="5" type="noConversion"/>
  </si>
  <si>
    <t>6286</t>
    <phoneticPr fontId="5" type="noConversion"/>
  </si>
  <si>
    <t>7470</t>
    <phoneticPr fontId="5" type="noConversion"/>
  </si>
  <si>
    <t>7415</t>
    <phoneticPr fontId="5" type="noConversion"/>
  </si>
  <si>
    <t>5344</t>
    <phoneticPr fontId="5" type="noConversion"/>
  </si>
  <si>
    <t>7535</t>
    <phoneticPr fontId="5" type="noConversion"/>
  </si>
  <si>
    <t>5409</t>
    <phoneticPr fontId="5" type="noConversion"/>
  </si>
  <si>
    <t>6069</t>
    <phoneticPr fontId="5" type="noConversion"/>
  </si>
  <si>
    <t>5845</t>
    <phoneticPr fontId="5" type="noConversion"/>
  </si>
  <si>
    <t>6475</t>
    <phoneticPr fontId="5" type="noConversion"/>
  </si>
  <si>
    <t>5660</t>
    <phoneticPr fontId="5" type="noConversion"/>
  </si>
  <si>
    <t>6600</t>
    <phoneticPr fontId="5" type="noConversion"/>
  </si>
  <si>
    <t>4879</t>
    <phoneticPr fontId="5" type="noConversion"/>
  </si>
  <si>
    <t>5780</t>
    <phoneticPr fontId="5" type="noConversion"/>
  </si>
  <si>
    <t>66</t>
    <phoneticPr fontId="5" type="noConversion"/>
  </si>
  <si>
    <t>42</t>
    <phoneticPr fontId="5" type="noConversion"/>
  </si>
  <si>
    <t>7</t>
    <phoneticPr fontId="5" type="noConversion"/>
  </si>
  <si>
    <r>
      <rPr>
        <sz val="10"/>
        <rFont val="Microsoft JhengHei"/>
        <family val="1"/>
      </rPr>
      <t>協助</t>
    </r>
    <r>
      <rPr>
        <sz val="10"/>
        <rFont val="新細明體"/>
        <family val="1"/>
        <charset val="136"/>
      </rPr>
      <t xml:space="preserve">支出
</t>
    </r>
    <r>
      <rPr>
        <sz val="8"/>
        <rFont val="Times New Roman"/>
        <family val="1"/>
      </rPr>
      <t xml:space="preserve">Debt Servicing Management Fees
</t>
    </r>
    <phoneticPr fontId="7" type="noConversion"/>
  </si>
  <si>
    <t>1000</t>
    <phoneticPr fontId="5" type="noConversion"/>
  </si>
  <si>
    <t>800</t>
    <phoneticPr fontId="5" type="noConversion"/>
  </si>
  <si>
    <t>650</t>
    <phoneticPr fontId="5" type="noConversion"/>
  </si>
  <si>
    <t>1500</t>
    <phoneticPr fontId="5" type="noConversion"/>
  </si>
  <si>
    <t>2430</t>
    <phoneticPr fontId="5" type="noConversion"/>
  </si>
  <si>
    <t>4030</t>
    <phoneticPr fontId="5" type="noConversion"/>
  </si>
  <si>
    <t>1629</t>
    <phoneticPr fontId="5" type="noConversion"/>
  </si>
  <si>
    <t>3291</t>
    <phoneticPr fontId="5" type="noConversion"/>
  </si>
  <si>
    <t>1129</t>
    <phoneticPr fontId="5" type="noConversion"/>
  </si>
  <si>
    <t>2779</t>
    <phoneticPr fontId="5" type="noConversion"/>
  </si>
  <si>
    <t>2610</t>
    <phoneticPr fontId="5" type="noConversion"/>
  </si>
  <si>
    <t>2800</t>
    <phoneticPr fontId="5" type="noConversion"/>
  </si>
  <si>
    <t>1200</t>
    <phoneticPr fontId="5" type="noConversion"/>
  </si>
  <si>
    <t>3175</t>
    <phoneticPr fontId="5" type="noConversion"/>
  </si>
  <si>
    <t>3150</t>
    <phoneticPr fontId="5" type="noConversion"/>
  </si>
  <si>
    <t>3300</t>
    <phoneticPr fontId="5" type="noConversion"/>
  </si>
  <si>
    <t>3600</t>
    <phoneticPr fontId="5" type="noConversion"/>
  </si>
  <si>
    <t>5400</t>
    <phoneticPr fontId="5" type="noConversion"/>
  </si>
  <si>
    <t>3550</t>
    <phoneticPr fontId="5" type="noConversion"/>
  </si>
  <si>
    <t>6800</t>
    <phoneticPr fontId="5" type="noConversion"/>
  </si>
  <si>
    <t>4100</t>
    <phoneticPr fontId="5" type="noConversion"/>
  </si>
  <si>
    <t>表 6-2 歲入預決算－按來源別分</t>
    <phoneticPr fontId="7" type="noConversion"/>
  </si>
  <si>
    <t>Table 6-2 The Budget and Final Accounts of Annual Revenues by Sources</t>
    <phoneticPr fontId="7" type="noConversion"/>
  </si>
  <si>
    <t>表 6-2 歲入預決算－按來源別分(續完)</t>
    <phoneticPr fontId="7" type="noConversion"/>
  </si>
  <si>
    <t>Table 6-2 The Budget and Final Accounts of Annual Revenues by Sources(Cont. End)</t>
    <phoneticPr fontId="7" type="noConversion"/>
  </si>
  <si>
    <t>表 6-3 歲出預決算－按政事別分</t>
    <phoneticPr fontId="7" type="noConversion"/>
  </si>
  <si>
    <t>Table 6-3 The Budget and Final Accounts of Annual Expenditures by Functions</t>
    <phoneticPr fontId="7" type="noConversion"/>
  </si>
  <si>
    <t>表 6-3 歲出預決算－按政事別分(續1)</t>
    <phoneticPr fontId="7" type="noConversion"/>
  </si>
  <si>
    <t>Table 6-3 The Budget and Final Accounts of Annual Expenditures 
by Functions(Cont. 1)</t>
    <phoneticPr fontId="7" type="noConversion"/>
  </si>
  <si>
    <t>表 6-3 歲出預決算－按政事別分(續2)</t>
    <phoneticPr fontId="7" type="noConversion"/>
  </si>
  <si>
    <t>Table 6-3 The Budget and Final Accounts of Annual Expenditures
by Functions(Cont. 2)</t>
    <phoneticPr fontId="7" type="noConversion"/>
  </si>
  <si>
    <t>表 6-3 歲出預決算－按政事別分(續完)</t>
    <phoneticPr fontId="7" type="noConversion"/>
  </si>
  <si>
    <t>Table 6-3 The Budget and Final Accounts of Annual Expenditures 
by Functions(Cont. End)</t>
    <phoneticPr fontId="7" type="noConversion"/>
  </si>
  <si>
    <t>112年底</t>
  </si>
  <si>
    <t>民國112年度</t>
    <phoneticPr fontId="5" type="noConversion"/>
  </si>
  <si>
    <t>民國112年度</t>
    <phoneticPr fontId="5" type="noConversion"/>
  </si>
  <si>
    <t>201</t>
    <phoneticPr fontId="5" type="noConversion"/>
  </si>
  <si>
    <t>113年底</t>
  </si>
  <si>
    <t>民國113年度</t>
  </si>
  <si>
    <t>民國113年度</t>
    <phoneticPr fontId="5" type="noConversion"/>
  </si>
  <si>
    <t xml:space="preserve">      民國113年度，歲入預算總額為233035千元，較上年度319092千元，</t>
    <phoneticPr fontId="7" type="noConversion"/>
  </si>
  <si>
    <t xml:space="preserve">  若依其來源別比較：補助及協助收入31774千元，占歲入總額13％；稅課收入182355</t>
    <phoneticPr fontId="7" type="noConversion"/>
  </si>
  <si>
    <t xml:space="preserve">  千元，占78％；規費收入8986千元，占3.3％；財產收入1460千元，占0.06％；罰鍰及賠償</t>
    <phoneticPr fontId="7" type="noConversion"/>
  </si>
  <si>
    <t xml:space="preserve">  收入150千元，占0.07％； 其他收入8450千元，占3%。</t>
    <phoneticPr fontId="7" type="noConversion"/>
  </si>
  <si>
    <t xml:space="preserve">      民國113年度，歲入決算總額為355019千元，較上年度309693千元，若依其來源別比較：</t>
    <phoneticPr fontId="7" type="noConversion"/>
  </si>
  <si>
    <t xml:space="preserve">  補助及協助收入148727千元，占歲入總額41.89％；稅課收入185939千元，占52.37％；規費收入</t>
    <phoneticPr fontId="7" type="noConversion"/>
  </si>
  <si>
    <t xml:space="preserve">  9907千元，占2.7％；財產收入1919千元，占0.82％；罰鍰及賠償收入769千元，占0.21％；</t>
    <phoneticPr fontId="7" type="noConversion"/>
  </si>
  <si>
    <t xml:space="preserve">  其他收入7758千元，占2.18%。</t>
    <phoneticPr fontId="7" type="noConversion"/>
  </si>
  <si>
    <t xml:space="preserve">      民國113年度，歲出預算247988千元，較上年度322883千元。若依政事</t>
    <phoneticPr fontId="7" type="noConversion"/>
  </si>
  <si>
    <t xml:space="preserve">   ﹪；經濟發展支出72809千元，占29.35﹪；社會福利支出3388千元，占1.36﹪；社區發</t>
    <phoneticPr fontId="7" type="noConversion"/>
  </si>
  <si>
    <t xml:space="preserve">  展及環境保護支出37308千元，占15.04﹪；退休撫卹支出9478千元，占3.82﹪；其他支出</t>
    <phoneticPr fontId="7" type="noConversion"/>
  </si>
  <si>
    <t xml:space="preserve">   6400千元，占2.58﹪。</t>
    <phoneticPr fontId="7" type="noConversion"/>
  </si>
  <si>
    <t xml:space="preserve">   別區分：立法支出24500千元，占9.87%，一般政務支出77501千元，占31.25﹪，教育科學文化支出16604千元，占6.69</t>
    <phoneticPr fontId="7" type="noConversion"/>
  </si>
  <si>
    <t xml:space="preserve">      民國113年度，歲出決算為332493千元。較上年度280186千元。若依政事別區分：立法支出19264千元，占5.79%，</t>
    <phoneticPr fontId="7" type="noConversion"/>
  </si>
  <si>
    <t xml:space="preserve">   一般政務支出75617千元，占22.74％，教育科學文化支出18811千元，占5.65％；</t>
    <phoneticPr fontId="7" type="noConversion"/>
  </si>
  <si>
    <t xml:space="preserve">   經濟發展支出173479千元，占52.17％；社會褔利支出2586千元，占0.77％。社區發</t>
    <phoneticPr fontId="7" type="noConversion"/>
  </si>
  <si>
    <t xml:space="preserve">   展及環境保護支出35573千元，占10.69％；退休撫卹支出3755千元，占1.12﹪；其他支出</t>
    <phoneticPr fontId="7" type="noConversion"/>
  </si>
  <si>
    <t xml:space="preserve">   3408千元，占1.02﹪。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</si>
</sst>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76" formatCode="[=0]\-;General"/>
    <numFmt numFmtId="177" formatCode="_-* #,##0_-;\-* #,##0_-;_-* &quot;-&quot;??_-;_-@_-"/>
    <numFmt numFmtId="178" formatCode="#,##0_ "/>
    <numFmt numFmtId="179" formatCode="#,##0_ ;[Red]\-#,##0\ "/>
    <numFmt numFmtId="180" formatCode="[=0]&quot;─&quot;;General"/>
    <numFmt numFmtId="181" formatCode="[=0]&quot;-&quot;;#,###"/>
    <numFmt numFmtId="182" formatCode="0_);[Red]\(0\)"/>
    <numFmt numFmtId="183" formatCode="#,##0_);\(#,##0\)"/>
  </numFmts>
  <fonts count="42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48"/>
      <name val="標楷體"/>
      <family val="4"/>
      <charset val="136"/>
    </font>
    <font>
      <sz val="48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9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b/>
      <sz val="9"/>
      <name val="Times New Roman"/>
      <family val="1"/>
    </font>
    <font>
      <b/>
      <sz val="10"/>
      <name val="新細明體"/>
      <family val="1"/>
      <charset val="136"/>
      <scheme val="minor"/>
    </font>
    <font>
      <b/>
      <sz val="10"/>
      <name val="新細明體"/>
      <family val="1"/>
      <charset val="136"/>
    </font>
    <font>
      <sz val="10"/>
      <name val="新細明體"/>
      <family val="1"/>
      <charset val="136"/>
      <scheme val="minor"/>
    </font>
    <font>
      <sz val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8"/>
      <name val="新細明體"/>
      <family val="1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sz val="11"/>
      <name val="標楷體"/>
      <family val="4"/>
      <charset val="136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name val="Times New Roman"/>
      <family val="1"/>
    </font>
    <font>
      <sz val="9"/>
      <name val="細明體"/>
      <family val="3"/>
      <charset val="136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0"/>
      <name val="Microsoft JhengHei"/>
      <family val="1"/>
    </font>
    <font>
      <sz val="12"/>
      <color theme="1"/>
      <name val="新細明體"/>
      <family val="2"/>
      <charset val="136"/>
      <scheme val="minor"/>
    </font>
    <font>
      <b/>
      <sz val="12"/>
      <name val="Times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29" fillId="0" borderId="0"/>
    <xf numFmtId="0" fontId="11" fillId="0" borderId="0" applyNumberFormat="0" applyFont="0" applyBorder="0" applyAlignment="0"/>
    <xf numFmtId="0" fontId="41" fillId="0" borderId="7"/>
    <xf numFmtId="43" fontId="1" fillId="0" borderId="0" applyFont="0" applyFill="0" applyBorder="0" applyAlignment="0" applyProtection="0"/>
    <xf numFmtId="0" fontId="18" fillId="0" borderId="0" applyBorder="0"/>
    <xf numFmtId="0" fontId="40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</cellStyleXfs>
  <cellXfs count="236">
    <xf numFmtId="0" fontId="0" fillId="0" borderId="0" xfId="0"/>
    <xf numFmtId="0" fontId="2" fillId="0" borderId="0" xfId="1" applyFont="1" applyAlignment="1">
      <alignment horizontal="left" vertical="center" indent="1"/>
    </xf>
    <xf numFmtId="0" fontId="1" fillId="0" borderId="0" xfId="1"/>
    <xf numFmtId="0" fontId="6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1" fontId="9" fillId="0" borderId="0" xfId="1" quotePrefix="1" applyNumberFormat="1" applyFont="1" applyAlignment="1">
      <alignment vertical="center"/>
    </xf>
    <xf numFmtId="3" fontId="9" fillId="0" borderId="0" xfId="1" applyNumberFormat="1" applyFont="1"/>
    <xf numFmtId="3" fontId="9" fillId="0" borderId="0" xfId="1" applyNumberFormat="1" applyFont="1" applyAlignment="1">
      <alignment vertical="center"/>
    </xf>
    <xf numFmtId="41" fontId="11" fillId="0" borderId="0" xfId="1" quotePrefix="1" applyNumberFormat="1" applyFont="1" applyAlignment="1">
      <alignment vertical="center" wrapText="1"/>
    </xf>
    <xf numFmtId="41" fontId="11" fillId="0" borderId="0" xfId="1" quotePrefix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41" fontId="11" fillId="0" borderId="0" xfId="1" applyNumberFormat="1" applyFont="1" applyAlignment="1">
      <alignment vertical="center"/>
    </xf>
    <xf numFmtId="41" fontId="12" fillId="0" borderId="0" xfId="1" quotePrefix="1" applyNumberFormat="1" applyFont="1" applyAlignment="1">
      <alignment horizontal="center" vertical="center" wrapText="1"/>
    </xf>
    <xf numFmtId="41" fontId="12" fillId="0" borderId="0" xfId="1" quotePrefix="1" applyNumberFormat="1" applyFont="1" applyAlignment="1">
      <alignment vertical="center" wrapText="1"/>
    </xf>
    <xf numFmtId="0" fontId="12" fillId="0" borderId="1" xfId="1" applyFont="1" applyBorder="1" applyAlignment="1">
      <alignment horizontal="right" vertical="center" wrapText="1"/>
    </xf>
    <xf numFmtId="41" fontId="6" fillId="0" borderId="0" xfId="1" applyNumberFormat="1" applyFont="1" applyAlignment="1">
      <alignment vertical="center"/>
    </xf>
    <xf numFmtId="41" fontId="6" fillId="0" borderId="0" xfId="1" quotePrefix="1" applyNumberFormat="1" applyFont="1" applyAlignment="1">
      <alignment vertical="center"/>
    </xf>
    <xf numFmtId="41" fontId="6" fillId="0" borderId="0" xfId="1" quotePrefix="1" applyNumberFormat="1" applyFont="1" applyAlignment="1">
      <alignment vertical="center" wrapText="1"/>
    </xf>
    <xf numFmtId="0" fontId="6" fillId="0" borderId="0" xfId="1" applyFont="1" applyAlignment="1">
      <alignment vertical="center"/>
    </xf>
    <xf numFmtId="3" fontId="13" fillId="0" borderId="0" xfId="1" applyNumberFormat="1" applyFont="1"/>
    <xf numFmtId="41" fontId="14" fillId="0" borderId="0" xfId="1" quotePrefix="1" applyNumberFormat="1" applyFont="1" applyAlignment="1">
      <alignment horizontal="right" vertical="center"/>
    </xf>
    <xf numFmtId="0" fontId="15" fillId="0" borderId="4" xfId="1" applyFont="1" applyBorder="1" applyAlignment="1">
      <alignment horizontal="right" vertical="center" wrapText="1"/>
    </xf>
    <xf numFmtId="3" fontId="15" fillId="0" borderId="5" xfId="1" applyNumberFormat="1" applyFont="1" applyBorder="1" applyAlignment="1">
      <alignment horizontal="center" vertical="center" wrapText="1"/>
    </xf>
    <xf numFmtId="41" fontId="16" fillId="0" borderId="0" xfId="1" quotePrefix="1" applyNumberFormat="1" applyFont="1" applyAlignment="1">
      <alignment horizontal="right" vertical="center"/>
    </xf>
    <xf numFmtId="41" fontId="16" fillId="0" borderId="6" xfId="1" quotePrefix="1" applyNumberFormat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 wrapText="1"/>
    </xf>
    <xf numFmtId="3" fontId="6" fillId="0" borderId="8" xfId="1" applyNumberFormat="1" applyFont="1" applyBorder="1" applyAlignment="1">
      <alignment horizontal="center" vertical="center" wrapText="1"/>
    </xf>
    <xf numFmtId="41" fontId="16" fillId="0" borderId="9" xfId="1" quotePrefix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41" fontId="6" fillId="0" borderId="6" xfId="1" quotePrefix="1" applyNumberFormat="1" applyFont="1" applyBorder="1" applyAlignment="1">
      <alignment horizontal="right" vertical="center"/>
    </xf>
    <xf numFmtId="41" fontId="6" fillId="0" borderId="0" xfId="1" quotePrefix="1" applyNumberFormat="1" applyFont="1" applyAlignment="1">
      <alignment horizontal="right" vertical="center"/>
    </xf>
    <xf numFmtId="41" fontId="6" fillId="0" borderId="9" xfId="1" quotePrefix="1" applyNumberFormat="1" applyFont="1" applyBorder="1" applyAlignment="1">
      <alignment horizontal="right" vertical="center"/>
    </xf>
    <xf numFmtId="41" fontId="6" fillId="0" borderId="10" xfId="1" quotePrefix="1" applyNumberFormat="1" applyFont="1" applyBorder="1" applyAlignment="1">
      <alignment horizontal="right" vertical="center"/>
    </xf>
    <xf numFmtId="41" fontId="6" fillId="0" borderId="11" xfId="1" quotePrefix="1" applyNumberFormat="1" applyFont="1" applyBorder="1" applyAlignment="1">
      <alignment horizontal="right" vertical="center"/>
    </xf>
    <xf numFmtId="41" fontId="6" fillId="0" borderId="12" xfId="1" quotePrefix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11" fillId="0" borderId="14" xfId="1" applyNumberFormat="1" applyFont="1" applyBorder="1" applyAlignment="1">
      <alignment horizontal="center" vertical="center" wrapText="1"/>
    </xf>
    <xf numFmtId="3" fontId="11" fillId="0" borderId="15" xfId="1" applyNumberFormat="1" applyFont="1" applyBorder="1" applyAlignment="1">
      <alignment horizontal="center" vertical="center" wrapText="1"/>
    </xf>
    <xf numFmtId="3" fontId="11" fillId="0" borderId="16" xfId="1" applyNumberFormat="1" applyFont="1" applyBorder="1" applyAlignment="1">
      <alignment horizontal="center" vertical="center" wrapText="1"/>
    </xf>
    <xf numFmtId="3" fontId="11" fillId="0" borderId="17" xfId="1" applyNumberFormat="1" applyFont="1" applyBorder="1" applyAlignment="1">
      <alignment horizontal="center" vertical="center" wrapText="1"/>
    </xf>
    <xf numFmtId="3" fontId="17" fillId="0" borderId="0" xfId="1" applyNumberFormat="1" applyFont="1" applyAlignment="1">
      <alignment horizontal="right" vertical="top"/>
    </xf>
    <xf numFmtId="0" fontId="17" fillId="0" borderId="3" xfId="1" applyFont="1" applyBorder="1" applyAlignment="1">
      <alignment horizontal="right" vertical="top"/>
    </xf>
    <xf numFmtId="0" fontId="17" fillId="0" borderId="0" xfId="1" applyFont="1" applyAlignment="1">
      <alignment horizontal="right" vertical="top"/>
    </xf>
    <xf numFmtId="3" fontId="21" fillId="0" borderId="0" xfId="1" applyNumberFormat="1" applyFont="1" applyAlignment="1">
      <alignment horizontal="center" vertical="top"/>
    </xf>
    <xf numFmtId="0" fontId="1" fillId="0" borderId="0" xfId="3"/>
    <xf numFmtId="41" fontId="1" fillId="0" borderId="0" xfId="1" applyNumberFormat="1"/>
    <xf numFmtId="177" fontId="1" fillId="0" borderId="0" xfId="3" applyNumberFormat="1"/>
    <xf numFmtId="0" fontId="1" fillId="0" borderId="0" xfId="1" applyAlignment="1">
      <alignment horizontal="centerContinuous"/>
    </xf>
    <xf numFmtId="41" fontId="9" fillId="0" borderId="0" xfId="1" quotePrefix="1" applyNumberFormat="1" applyFont="1"/>
    <xf numFmtId="41" fontId="25" fillId="0" borderId="0" xfId="1" applyNumberFormat="1" applyFont="1"/>
    <xf numFmtId="177" fontId="0" fillId="0" borderId="0" xfId="4" applyNumberFormat="1" applyFont="1"/>
    <xf numFmtId="41" fontId="18" fillId="0" borderId="3" xfId="4" applyNumberFormat="1" applyFont="1" applyBorder="1" applyAlignment="1">
      <alignment horizontal="center" vertical="center"/>
    </xf>
    <xf numFmtId="41" fontId="18" fillId="0" borderId="0" xfId="4" applyNumberFormat="1" applyFont="1" applyBorder="1" applyAlignment="1">
      <alignment horizontal="center" vertical="center"/>
    </xf>
    <xf numFmtId="37" fontId="26" fillId="0" borderId="0" xfId="1" applyNumberFormat="1" applyFont="1" applyAlignment="1">
      <alignment horizontal="center" vertical="center"/>
    </xf>
    <xf numFmtId="41" fontId="18" fillId="0" borderId="0" xfId="4" applyNumberFormat="1" applyFont="1" applyBorder="1" applyAlignment="1">
      <alignment horizontal="right" vertical="center"/>
    </xf>
    <xf numFmtId="37" fontId="26" fillId="0" borderId="0" xfId="1" quotePrefix="1" applyNumberFormat="1" applyFont="1" applyAlignment="1">
      <alignment horizontal="center" vertical="center"/>
    </xf>
    <xf numFmtId="37" fontId="18" fillId="0" borderId="0" xfId="1" applyNumberFormat="1" applyFont="1" applyAlignment="1">
      <alignment horizontal="center" vertical="center"/>
    </xf>
    <xf numFmtId="37" fontId="18" fillId="0" borderId="9" xfId="1" quotePrefix="1" applyNumberFormat="1" applyFont="1" applyBorder="1" applyAlignment="1">
      <alignment horizontal="center" vertical="center"/>
    </xf>
    <xf numFmtId="41" fontId="18" fillId="0" borderId="0" xfId="1" applyNumberFormat="1" applyFont="1" applyAlignment="1">
      <alignment horizontal="center" vertical="center"/>
    </xf>
    <xf numFmtId="178" fontId="18" fillId="0" borderId="9" xfId="1" quotePrefix="1" applyNumberFormat="1" applyFont="1" applyBorder="1" applyAlignment="1">
      <alignment horizontal="center" vertical="center"/>
    </xf>
    <xf numFmtId="37" fontId="27" fillId="0" borderId="0" xfId="1" applyNumberFormat="1" applyFont="1" applyAlignment="1">
      <alignment horizontal="center" vertical="center"/>
    </xf>
    <xf numFmtId="178" fontId="18" fillId="0" borderId="0" xfId="1" quotePrefix="1" applyNumberFormat="1" applyFont="1" applyAlignment="1">
      <alignment horizontal="center" vertical="center"/>
    </xf>
    <xf numFmtId="41" fontId="18" fillId="0" borderId="0" xfId="1" applyNumberFormat="1" applyFont="1" applyAlignment="1">
      <alignment horizontal="right" vertical="center"/>
    </xf>
    <xf numFmtId="178" fontId="18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top"/>
    </xf>
    <xf numFmtId="0" fontId="11" fillId="0" borderId="3" xfId="1" applyFont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1" fillId="0" borderId="19" xfId="1" applyFont="1" applyBorder="1" applyAlignment="1">
      <alignment horizontal="center" vertical="top" wrapText="1"/>
    </xf>
    <xf numFmtId="180" fontId="11" fillId="0" borderId="17" xfId="1" applyNumberFormat="1" applyFont="1" applyBorder="1" applyAlignment="1">
      <alignment horizontal="center" vertical="top" wrapText="1"/>
    </xf>
    <xf numFmtId="180" fontId="11" fillId="0" borderId="15" xfId="1" applyNumberFormat="1" applyFont="1" applyBorder="1" applyAlignment="1">
      <alignment horizontal="center" vertical="top" wrapText="1"/>
    </xf>
    <xf numFmtId="180" fontId="11" fillId="0" borderId="16" xfId="1" applyNumberFormat="1" applyFont="1" applyBorder="1" applyAlignment="1">
      <alignment horizontal="center" vertical="top" wrapText="1"/>
    </xf>
    <xf numFmtId="180" fontId="9" fillId="0" borderId="0" xfId="1" applyNumberFormat="1" applyFont="1" applyAlignment="1">
      <alignment vertical="center"/>
    </xf>
    <xf numFmtId="0" fontId="16" fillId="0" borderId="0" xfId="1" applyFont="1" applyAlignment="1">
      <alignment horizontal="left" vertical="top"/>
    </xf>
    <xf numFmtId="41" fontId="16" fillId="0" borderId="6" xfId="1" applyNumberFormat="1" applyFont="1" applyBorder="1" applyAlignment="1">
      <alignment horizontal="left" vertical="top" wrapText="1"/>
    </xf>
    <xf numFmtId="180" fontId="11" fillId="0" borderId="0" xfId="1" applyNumberFormat="1" applyFont="1"/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41" fontId="14" fillId="0" borderId="6" xfId="1" applyNumberFormat="1" applyFont="1" applyBorder="1" applyAlignment="1">
      <alignment horizontal="left" vertical="top" wrapText="1"/>
    </xf>
    <xf numFmtId="180" fontId="32" fillId="0" borderId="0" xfId="1" applyNumberFormat="1" applyFont="1"/>
    <xf numFmtId="41" fontId="14" fillId="0" borderId="2" xfId="1" applyNumberFormat="1" applyFont="1" applyBorder="1" applyAlignment="1">
      <alignment horizontal="left" vertical="top" wrapText="1"/>
    </xf>
    <xf numFmtId="0" fontId="16" fillId="0" borderId="0" xfId="1" applyFont="1"/>
    <xf numFmtId="41" fontId="16" fillId="0" borderId="0" xfId="1" applyNumberFormat="1" applyFont="1"/>
    <xf numFmtId="0" fontId="17" fillId="0" borderId="0" xfId="1" applyFont="1" applyAlignment="1">
      <alignment horizontal="left" vertical="top"/>
    </xf>
    <xf numFmtId="0" fontId="11" fillId="0" borderId="16" xfId="1" applyFont="1" applyBorder="1" applyAlignment="1">
      <alignment horizontal="center" vertical="top" wrapText="1"/>
    </xf>
    <xf numFmtId="0" fontId="16" fillId="0" borderId="6" xfId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11" fillId="0" borderId="0" xfId="1" applyFont="1"/>
    <xf numFmtId="0" fontId="16" fillId="0" borderId="0" xfId="1" applyFont="1" applyAlignment="1">
      <alignment vertical="center"/>
    </xf>
    <xf numFmtId="0" fontId="16" fillId="0" borderId="0" xfId="1" applyFont="1" applyAlignment="1">
      <alignment vertical="top"/>
    </xf>
    <xf numFmtId="0" fontId="14" fillId="0" borderId="3" xfId="1" applyFont="1" applyBorder="1" applyAlignment="1">
      <alignment horizontal="left" vertical="center"/>
    </xf>
    <xf numFmtId="37" fontId="18" fillId="0" borderId="11" xfId="1" applyNumberFormat="1" applyFont="1" applyBorder="1" applyAlignment="1">
      <alignment horizontal="center" vertical="center"/>
    </xf>
    <xf numFmtId="41" fontId="18" fillId="0" borderId="0" xfId="0" applyNumberFormat="1" applyFont="1" applyAlignment="1">
      <alignment horizontal="center" vertical="center"/>
    </xf>
    <xf numFmtId="0" fontId="35" fillId="0" borderId="0" xfId="1" applyFont="1" applyAlignment="1">
      <alignment horizontal="center" vertical="top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181" fontId="16" fillId="0" borderId="0" xfId="1" quotePrefix="1" applyNumberFormat="1" applyFont="1" applyAlignment="1">
      <alignment vertical="center" wrapText="1"/>
    </xf>
    <xf numFmtId="0" fontId="18" fillId="0" borderId="0" xfId="1" applyFont="1"/>
    <xf numFmtId="0" fontId="16" fillId="0" borderId="0" xfId="1" applyFont="1" applyAlignment="1">
      <alignment horizontal="left" vertical="top" wrapText="1"/>
    </xf>
    <xf numFmtId="0" fontId="26" fillId="0" borderId="0" xfId="1" applyFont="1" applyAlignment="1">
      <alignment horizontal="center" vertical="center"/>
    </xf>
    <xf numFmtId="0" fontId="26" fillId="0" borderId="0" xfId="1" applyFont="1"/>
    <xf numFmtId="0" fontId="36" fillId="0" borderId="0" xfId="1" applyFont="1"/>
    <xf numFmtId="181" fontId="9" fillId="0" borderId="0" xfId="1" applyNumberFormat="1" applyFont="1"/>
    <xf numFmtId="0" fontId="17" fillId="0" borderId="3" xfId="1" applyFont="1" applyBorder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177" fontId="11" fillId="0" borderId="0" xfId="4" applyNumberFormat="1" applyFont="1" applyAlignment="1">
      <alignment horizontal="right" vertical="center"/>
    </xf>
    <xf numFmtId="177" fontId="11" fillId="0" borderId="0" xfId="4" applyNumberFormat="1" applyFont="1" applyAlignment="1">
      <alignment horizontal="center" vertical="center"/>
    </xf>
    <xf numFmtId="177" fontId="18" fillId="0" borderId="0" xfId="4" applyNumberFormat="1" applyFont="1" applyAlignment="1">
      <alignment horizontal="center" vertical="center"/>
    </xf>
    <xf numFmtId="177" fontId="32" fillId="0" borderId="0" xfId="4" applyNumberFormat="1" applyFont="1" applyAlignment="1">
      <alignment horizontal="right" vertical="center"/>
    </xf>
    <xf numFmtId="177" fontId="32" fillId="0" borderId="0" xfId="4" applyNumberFormat="1" applyFont="1" applyAlignment="1">
      <alignment horizontal="center" vertical="center"/>
    </xf>
    <xf numFmtId="177" fontId="26" fillId="0" borderId="0" xfId="4" applyNumberFormat="1" applyFont="1" applyAlignment="1">
      <alignment horizontal="center" vertical="center"/>
    </xf>
    <xf numFmtId="0" fontId="6" fillId="0" borderId="16" xfId="1" applyFont="1" applyBorder="1" applyAlignment="1">
      <alignment horizontal="center" vertical="top" wrapText="1"/>
    </xf>
    <xf numFmtId="0" fontId="11" fillId="0" borderId="17" xfId="1" applyFont="1" applyBorder="1" applyAlignment="1">
      <alignment horizontal="center" vertical="top" wrapText="1"/>
    </xf>
    <xf numFmtId="0" fontId="11" fillId="0" borderId="15" xfId="1" applyFont="1" applyBorder="1" applyAlignment="1">
      <alignment horizontal="center" vertical="top" wrapText="1"/>
    </xf>
    <xf numFmtId="41" fontId="16" fillId="0" borderId="0" xfId="1" applyNumberFormat="1" applyFont="1" applyAlignment="1">
      <alignment horizontal="left" vertical="center"/>
    </xf>
    <xf numFmtId="41" fontId="14" fillId="0" borderId="3" xfId="1" applyNumberFormat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0" xfId="1" applyFont="1" applyAlignment="1">
      <alignment horizontal="left" vertical="top" wrapText="1"/>
    </xf>
    <xf numFmtId="41" fontId="10" fillId="0" borderId="0" xfId="0" applyNumberFormat="1" applyFont="1" applyAlignment="1">
      <alignment horizontal="center" vertical="center"/>
    </xf>
    <xf numFmtId="41" fontId="37" fillId="0" borderId="0" xfId="0" applyNumberFormat="1" applyFont="1" applyAlignment="1">
      <alignment horizontal="center" vertical="center"/>
    </xf>
    <xf numFmtId="37" fontId="10" fillId="0" borderId="0" xfId="0" quotePrefix="1" applyNumberFormat="1" applyFont="1" applyAlignment="1">
      <alignment horizontal="center" vertical="center"/>
    </xf>
    <xf numFmtId="37" fontId="10" fillId="0" borderId="9" xfId="0" quotePrefix="1" applyNumberFormat="1" applyFont="1" applyBorder="1" applyAlignment="1">
      <alignment horizontal="center" vertical="center"/>
    </xf>
    <xf numFmtId="178" fontId="10" fillId="0" borderId="9" xfId="0" quotePrefix="1" applyNumberFormat="1" applyFont="1" applyBorder="1" applyAlignment="1">
      <alignment horizontal="center" vertical="center"/>
    </xf>
    <xf numFmtId="41" fontId="10" fillId="0" borderId="0" xfId="0" applyNumberFormat="1" applyFont="1" applyAlignment="1">
      <alignment horizontal="right" vertical="center"/>
    </xf>
    <xf numFmtId="178" fontId="10" fillId="0" borderId="8" xfId="0" quotePrefix="1" applyNumberFormat="1" applyFont="1" applyBorder="1" applyAlignment="1">
      <alignment horizontal="center" vertical="center"/>
    </xf>
    <xf numFmtId="178" fontId="10" fillId="0" borderId="0" xfId="0" quotePrefix="1" applyNumberFormat="1" applyFont="1" applyAlignment="1">
      <alignment horizontal="center" vertical="center"/>
    </xf>
    <xf numFmtId="178" fontId="10" fillId="0" borderId="0" xfId="0" quotePrefix="1" applyNumberFormat="1" applyFont="1" applyAlignment="1">
      <alignment horizontal="right" vertical="center"/>
    </xf>
    <xf numFmtId="0" fontId="14" fillId="0" borderId="3" xfId="1" applyFont="1" applyBorder="1" applyAlignment="1">
      <alignment horizontal="left" vertical="top"/>
    </xf>
    <xf numFmtId="41" fontId="10" fillId="0" borderId="8" xfId="0" applyNumberFormat="1" applyFont="1" applyBorder="1" applyAlignment="1">
      <alignment horizontal="right" vertical="center"/>
    </xf>
    <xf numFmtId="41" fontId="10" fillId="0" borderId="13" xfId="0" applyNumberFormat="1" applyFont="1" applyBorder="1" applyAlignment="1">
      <alignment horizontal="right" vertical="center"/>
    </xf>
    <xf numFmtId="41" fontId="10" fillId="0" borderId="11" xfId="0" applyNumberFormat="1" applyFont="1" applyBorder="1" applyAlignment="1">
      <alignment horizontal="right" vertical="center"/>
    </xf>
    <xf numFmtId="41" fontId="38" fillId="0" borderId="0" xfId="0" applyNumberFormat="1" applyFont="1" applyAlignment="1">
      <alignment horizontal="right"/>
    </xf>
    <xf numFmtId="41" fontId="38" fillId="0" borderId="0" xfId="0" applyNumberFormat="1" applyFont="1" applyAlignment="1">
      <alignment horizontal="right" vertical="center"/>
    </xf>
    <xf numFmtId="41" fontId="38" fillId="0" borderId="3" xfId="0" applyNumberFormat="1" applyFont="1" applyBorder="1" applyAlignment="1">
      <alignment horizontal="right" vertical="center"/>
    </xf>
    <xf numFmtId="41" fontId="37" fillId="0" borderId="8" xfId="0" applyNumberFormat="1" applyFont="1" applyBorder="1" applyAlignment="1">
      <alignment horizontal="right" vertical="center"/>
    </xf>
    <xf numFmtId="41" fontId="32" fillId="0" borderId="8" xfId="0" applyNumberFormat="1" applyFont="1" applyBorder="1" applyAlignment="1">
      <alignment horizontal="right"/>
    </xf>
    <xf numFmtId="41" fontId="11" fillId="0" borderId="0" xfId="1" applyNumberFormat="1" applyFont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3" fontId="15" fillId="0" borderId="8" xfId="1" applyNumberFormat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right" vertical="center" wrapText="1"/>
    </xf>
    <xf numFmtId="41" fontId="14" fillId="0" borderId="9" xfId="1" quotePrefix="1" applyNumberFormat="1" applyFont="1" applyBorder="1" applyAlignment="1">
      <alignment horizontal="right" vertical="center"/>
    </xf>
    <xf numFmtId="41" fontId="14" fillId="0" borderId="6" xfId="1" quotePrefix="1" applyNumberFormat="1" applyFont="1" applyBorder="1" applyAlignment="1">
      <alignment horizontal="right" vertical="center"/>
    </xf>
    <xf numFmtId="0" fontId="14" fillId="0" borderId="0" xfId="1" applyFont="1" applyAlignment="1">
      <alignment horizontal="left" vertical="top"/>
    </xf>
    <xf numFmtId="49" fontId="32" fillId="0" borderId="8" xfId="0" applyNumberFormat="1" applyFont="1" applyBorder="1" applyAlignment="1">
      <alignment horizontal="right"/>
    </xf>
    <xf numFmtId="49" fontId="38" fillId="0" borderId="0" xfId="0" applyNumberFormat="1" applyFont="1" applyAlignment="1">
      <alignment horizontal="right"/>
    </xf>
    <xf numFmtId="49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41" fontId="14" fillId="0" borderId="0" xfId="1" applyNumberFormat="1" applyFont="1" applyAlignment="1">
      <alignment horizontal="left" vertical="center"/>
    </xf>
    <xf numFmtId="41" fontId="38" fillId="0" borderId="8" xfId="0" applyNumberFormat="1" applyFont="1" applyBorder="1" applyAlignment="1">
      <alignment horizontal="right" vertical="center"/>
    </xf>
    <xf numFmtId="41" fontId="11" fillId="0" borderId="2" xfId="1" quotePrefix="1" applyNumberFormat="1" applyFont="1" applyBorder="1" applyAlignment="1">
      <alignment horizontal="right" vertical="center"/>
    </xf>
    <xf numFmtId="0" fontId="18" fillId="0" borderId="3" xfId="1" applyFont="1" applyBorder="1"/>
    <xf numFmtId="41" fontId="11" fillId="0" borderId="0" xfId="1" quotePrefix="1" applyNumberFormat="1" applyFont="1" applyAlignment="1">
      <alignment horizontal="right" vertical="center"/>
    </xf>
    <xf numFmtId="41" fontId="11" fillId="0" borderId="3" xfId="1" quotePrefix="1" applyNumberFormat="1" applyFont="1" applyBorder="1" applyAlignment="1">
      <alignment horizontal="right" vertical="center"/>
    </xf>
    <xf numFmtId="181" fontId="32" fillId="0" borderId="3" xfId="1" quotePrefix="1" applyNumberFormat="1" applyFont="1" applyBorder="1" applyAlignment="1">
      <alignment horizontal="right" vertical="center" wrapText="1"/>
    </xf>
    <xf numFmtId="181" fontId="11" fillId="0" borderId="3" xfId="1" quotePrefix="1" applyNumberFormat="1" applyFont="1" applyBorder="1" applyAlignment="1">
      <alignment horizontal="right" vertical="center" wrapText="1"/>
    </xf>
    <xf numFmtId="183" fontId="11" fillId="0" borderId="0" xfId="1" applyNumberFormat="1" applyFont="1" applyAlignment="1">
      <alignment horizontal="right" vertical="center"/>
    </xf>
    <xf numFmtId="182" fontId="11" fillId="0" borderId="0" xfId="1" applyNumberFormat="1" applyFont="1" applyAlignment="1">
      <alignment horizontal="center" vertical="center"/>
    </xf>
    <xf numFmtId="182" fontId="11" fillId="0" borderId="3" xfId="1" applyNumberFormat="1" applyFont="1" applyBorder="1" applyAlignment="1">
      <alignment horizontal="center" vertical="center"/>
    </xf>
    <xf numFmtId="41" fontId="18" fillId="0" borderId="8" xfId="0" applyNumberFormat="1" applyFont="1" applyBorder="1" applyAlignment="1">
      <alignment horizontal="center" vertical="center"/>
    </xf>
    <xf numFmtId="182" fontId="32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right" vertical="center"/>
    </xf>
    <xf numFmtId="182" fontId="32" fillId="0" borderId="0" xfId="0" applyNumberFormat="1" applyFont="1" applyAlignment="1">
      <alignment horizontal="right"/>
    </xf>
    <xf numFmtId="182" fontId="32" fillId="0" borderId="0" xfId="0" applyNumberFormat="1" applyFont="1"/>
    <xf numFmtId="182" fontId="11" fillId="0" borderId="0" xfId="1" quotePrefix="1" applyNumberFormat="1" applyFont="1" applyAlignment="1">
      <alignment horizontal="center" vertical="center" wrapText="1"/>
    </xf>
    <xf numFmtId="182" fontId="11" fillId="0" borderId="0" xfId="1" quotePrefix="1" applyNumberFormat="1" applyFont="1" applyAlignment="1">
      <alignment vertical="center" wrapText="1"/>
    </xf>
    <xf numFmtId="182" fontId="32" fillId="0" borderId="0" xfId="0" applyNumberFormat="1" applyFont="1" applyAlignment="1">
      <alignment horizontal="center"/>
    </xf>
    <xf numFmtId="181" fontId="11" fillId="0" borderId="0" xfId="1" quotePrefix="1" applyNumberFormat="1" applyFont="1" applyAlignment="1">
      <alignment horizontal="right" vertical="center" wrapText="1"/>
    </xf>
    <xf numFmtId="182" fontId="38" fillId="0" borderId="3" xfId="1" quotePrefix="1" applyNumberFormat="1" applyFont="1" applyBorder="1" applyAlignment="1">
      <alignment horizontal="right" vertical="center" wrapText="1"/>
    </xf>
    <xf numFmtId="182" fontId="38" fillId="0" borderId="3" xfId="0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3" fontId="24" fillId="0" borderId="0" xfId="1" applyNumberFormat="1" applyFont="1" applyAlignment="1">
      <alignment horizontal="center" vertical="top"/>
    </xf>
    <xf numFmtId="0" fontId="23" fillId="0" borderId="0" xfId="1" applyFont="1" applyAlignment="1">
      <alignment horizontal="center" vertical="top"/>
    </xf>
    <xf numFmtId="3" fontId="22" fillId="0" borderId="0" xfId="1" applyNumberFormat="1" applyFont="1" applyAlignment="1">
      <alignment horizontal="center" vertical="top"/>
    </xf>
    <xf numFmtId="3" fontId="17" fillId="0" borderId="0" xfId="1" applyNumberFormat="1" applyFont="1" applyAlignment="1">
      <alignment horizontal="left" vertical="top"/>
    </xf>
    <xf numFmtId="0" fontId="17" fillId="0" borderId="0" xfId="2" applyFont="1" applyAlignment="1">
      <alignment horizontal="right" vertical="top" wrapText="1"/>
    </xf>
    <xf numFmtId="0" fontId="17" fillId="0" borderId="0" xfId="1" applyFont="1" applyAlignment="1">
      <alignment horizontal="right" vertical="top"/>
    </xf>
    <xf numFmtId="0" fontId="17" fillId="0" borderId="3" xfId="1" applyFont="1" applyBorder="1" applyAlignment="1">
      <alignment horizontal="right" vertical="top"/>
    </xf>
    <xf numFmtId="3" fontId="11" fillId="0" borderId="19" xfId="1" applyNumberFormat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/>
    </xf>
    <xf numFmtId="180" fontId="11" fillId="0" borderId="20" xfId="1" applyNumberFormat="1" applyFont="1" applyBorder="1" applyAlignment="1">
      <alignment horizontal="center" vertical="center" wrapText="1"/>
    </xf>
    <xf numFmtId="0" fontId="18" fillId="0" borderId="18" xfId="1" applyFont="1" applyBorder="1" applyAlignment="1">
      <alignment vertical="center"/>
    </xf>
    <xf numFmtId="179" fontId="28" fillId="0" borderId="0" xfId="1" applyNumberFormat="1" applyFont="1" applyAlignment="1">
      <alignment horizontal="center" vertical="top"/>
    </xf>
    <xf numFmtId="0" fontId="30" fillId="0" borderId="0" xfId="5" applyFont="1" applyAlignment="1">
      <alignment horizontal="center" vertical="top"/>
    </xf>
    <xf numFmtId="179" fontId="22" fillId="0" borderId="0" xfId="1" applyNumberFormat="1" applyFont="1" applyAlignment="1">
      <alignment horizontal="center" vertical="top"/>
    </xf>
    <xf numFmtId="0" fontId="17" fillId="0" borderId="3" xfId="1" applyFont="1" applyBorder="1" applyAlignment="1">
      <alignment horizontal="left" vertical="top"/>
    </xf>
    <xf numFmtId="0" fontId="31" fillId="0" borderId="3" xfId="5" applyFont="1" applyBorder="1" applyAlignment="1">
      <alignment horizontal="left" vertical="top"/>
    </xf>
    <xf numFmtId="0" fontId="18" fillId="0" borderId="3" xfId="1" applyFont="1" applyBorder="1" applyAlignment="1">
      <alignment horizontal="right" vertical="top"/>
    </xf>
    <xf numFmtId="0" fontId="16" fillId="0" borderId="0" xfId="1" applyFont="1" applyAlignment="1">
      <alignment horizontal="left" vertical="center"/>
    </xf>
    <xf numFmtId="179" fontId="22" fillId="0" borderId="0" xfId="1" applyNumberFormat="1" applyFont="1" applyAlignment="1">
      <alignment horizontal="center" vertical="top" wrapText="1"/>
    </xf>
    <xf numFmtId="0" fontId="23" fillId="0" borderId="0" xfId="1" applyFont="1" applyAlignment="1">
      <alignment horizontal="center" vertical="top" wrapText="1"/>
    </xf>
    <xf numFmtId="0" fontId="16" fillId="0" borderId="11" xfId="1" applyFont="1" applyBorder="1" applyAlignment="1">
      <alignment horizontal="left" vertical="center"/>
    </xf>
    <xf numFmtId="0" fontId="16" fillId="0" borderId="11" xfId="1" applyFont="1" applyBorder="1" applyAlignment="1">
      <alignment vertical="center"/>
    </xf>
    <xf numFmtId="0" fontId="1" fillId="0" borderId="20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6" fillId="0" borderId="0" xfId="1" applyFont="1" applyAlignment="1">
      <alignment horizontal="left" vertical="top" wrapText="1"/>
    </xf>
    <xf numFmtId="0" fontId="28" fillId="0" borderId="0" xfId="1" applyFont="1" applyAlignment="1">
      <alignment horizontal="center" vertical="top"/>
    </xf>
    <xf numFmtId="0" fontId="34" fillId="0" borderId="0" xfId="5" applyFont="1" applyAlignment="1">
      <alignment horizontal="center" vertical="top"/>
    </xf>
    <xf numFmtId="0" fontId="22" fillId="0" borderId="0" xfId="1" applyFont="1" applyAlignment="1">
      <alignment horizontal="center" vertical="top" wrapText="1"/>
    </xf>
    <xf numFmtId="0" fontId="20" fillId="0" borderId="3" xfId="1" applyFont="1" applyBorder="1" applyAlignment="1">
      <alignment horizontal="left" vertical="top"/>
    </xf>
    <xf numFmtId="0" fontId="29" fillId="0" borderId="3" xfId="5" applyBorder="1" applyAlignment="1">
      <alignment horizontal="left" vertical="top"/>
    </xf>
    <xf numFmtId="0" fontId="11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vertical="top"/>
    </xf>
    <xf numFmtId="0" fontId="20" fillId="0" borderId="3" xfId="1" applyFont="1" applyBorder="1" applyAlignment="1">
      <alignment horizontal="right" vertical="top"/>
    </xf>
    <xf numFmtId="0" fontId="1" fillId="0" borderId="3" xfId="1" applyBorder="1" applyAlignment="1">
      <alignment horizontal="right" vertical="top"/>
    </xf>
    <xf numFmtId="0" fontId="11" fillId="0" borderId="20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top"/>
    </xf>
    <xf numFmtId="0" fontId="17" fillId="0" borderId="3" xfId="1" applyFont="1" applyBorder="1" applyAlignment="1">
      <alignment horizontal="left" vertical="center"/>
    </xf>
    <xf numFmtId="0" fontId="31" fillId="0" borderId="3" xfId="5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7" fillId="0" borderId="3" xfId="1" applyFont="1" applyBorder="1" applyAlignment="1">
      <alignment horizontal="right" vertical="center"/>
    </xf>
    <xf numFmtId="0" fontId="18" fillId="0" borderId="3" xfId="1" applyFont="1" applyBorder="1" applyAlignment="1">
      <alignment horizontal="right" vertical="center"/>
    </xf>
    <xf numFmtId="0" fontId="16" fillId="0" borderId="0" xfId="1" applyFont="1" applyAlignment="1">
      <alignment vertical="center" wrapText="1"/>
    </xf>
    <xf numFmtId="0" fontId="16" fillId="0" borderId="0" xfId="1" applyFont="1"/>
    <xf numFmtId="0" fontId="16" fillId="0" borderId="0" xfId="1" applyFont="1" applyAlignment="1">
      <alignment vertical="center"/>
    </xf>
    <xf numFmtId="0" fontId="11" fillId="0" borderId="3" xfId="1" applyFont="1" applyBorder="1" applyAlignment="1">
      <alignment horizontal="right" vertical="top"/>
    </xf>
    <xf numFmtId="0" fontId="11" fillId="0" borderId="3" xfId="1" applyFont="1" applyBorder="1" applyAlignment="1">
      <alignment horizontal="left" vertical="top"/>
    </xf>
  </cellXfs>
  <cellStyles count="13">
    <cellStyle name="sample" xfId="6" xr:uid="{31067D3A-BF9B-4DA4-A8AB-0D83FCA46FEF}"/>
    <cellStyle name="一般" xfId="0" builtinId="0"/>
    <cellStyle name="一般 2" xfId="1" xr:uid="{AE7B5627-067A-42AF-AC7E-2A86FEC4E015}"/>
    <cellStyle name="一般 3" xfId="5" xr:uid="{93252685-8E0D-487F-AB04-932FCEA89105}"/>
    <cellStyle name="一般 3 2" xfId="11" xr:uid="{71AA7D88-A4AB-4FA3-A2F7-AF42D3A0B89F}"/>
    <cellStyle name="一般 3 3" xfId="9" xr:uid="{571B3B72-51A6-4B58-A9F0-623143EB70D3}"/>
    <cellStyle name="一般 4" xfId="10" xr:uid="{D81951BA-AD84-4DD3-8C66-FA1ACB354D1B}"/>
    <cellStyle name="一般 5" xfId="12" xr:uid="{D6D312DD-5963-4A43-9A70-3CC393C99C1C}"/>
    <cellStyle name="一般_6-1" xfId="2" xr:uid="{128509A0-7380-4961-8D7A-422D49949E5A}"/>
    <cellStyle name="一般_統計6-金融" xfId="3" xr:uid="{98FC7BC5-1C66-4D60-BC81-F9FD22C42C12}"/>
    <cellStyle name="千分位 2" xfId="4" xr:uid="{862D6728-FAC2-4BDF-87BC-A59A18B50537}"/>
    <cellStyle name="千分位 2 2" xfId="8" xr:uid="{FAC4048D-42DB-4F4B-ADA5-63883D066BB7}"/>
    <cellStyle name="年資料" xfId="7" xr:uid="{9C8FE210-F3D4-4CD8-ABDA-A3A0FED891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wnloads\T6-1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3a8a3642-ee41-460f-bbb6-27c4a0224116.xlsx" TargetMode="External"/><Relationship Id="rId1" Type="http://schemas.openxmlformats.org/officeDocument/2006/relationships/externalLinkPath" Target="/Users/admin/Downloads/3a8a3642-ee41-460f-bbb6-27c4a02241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-1"/>
      <sheetName val="6-2"/>
      <sheetName val="6-3"/>
      <sheetName val="6-3_1"/>
      <sheetName val="6-4(old)"/>
      <sheetName val="6-4"/>
      <sheetName val="6-4_1"/>
      <sheetName val="6-4_2"/>
      <sheetName val="6-4_3"/>
      <sheetName val="6-5"/>
      <sheetName val="6-6"/>
      <sheetName val="6-6_1"/>
      <sheetName val="6-7"/>
      <sheetName val="6-8"/>
      <sheetName val="6-8-1"/>
      <sheetName val="6-8-2"/>
      <sheetName val="6-8-3"/>
      <sheetName val="6-8-4"/>
      <sheetName val="6-8-5"/>
      <sheetName val="6-8-6"/>
      <sheetName val="6-8-7"/>
      <sheetName val="6-9"/>
      <sheetName val="6-9-1"/>
      <sheetName val="6-9-2"/>
      <sheetName val="6-9-3"/>
      <sheetName val="6-9-4"/>
      <sheetName val="6-9-5"/>
      <sheetName val="6-9-6"/>
      <sheetName val="6-9-7"/>
      <sheetName val="6-10"/>
      <sheetName val="6-10-1"/>
      <sheetName val="6-10-2"/>
      <sheetName val="6-11"/>
      <sheetName val="6-12(old)"/>
      <sheetName val="6-12-1(old)"/>
      <sheetName val="6-11_1"/>
      <sheetName val="6-11_2"/>
      <sheetName val="6-11_3"/>
      <sheetName val="6-12"/>
      <sheetName val="6-12-1"/>
    </sheetNames>
    <sheetDataSet>
      <sheetData sheetId="0" refreshError="1"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Q25">
            <v>0</v>
          </cell>
          <cell r="R2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-1(OK)"/>
      <sheetName val="6-2(OK)"/>
      <sheetName val="6-3(OK)"/>
      <sheetName val="6-3_1(OK)"/>
      <sheetName val="6-4(old)"/>
      <sheetName val="6-4(OK)"/>
      <sheetName val="6-4_1(OK)"/>
      <sheetName val="6-4_2(OK)"/>
      <sheetName val="6-4_3(OK)"/>
      <sheetName val="6-5(OK)"/>
      <sheetName val="6-6(OK)"/>
      <sheetName val="6-6_1(OK)"/>
      <sheetName val="6-7(OK)"/>
      <sheetName val="6-8-1(OK)"/>
      <sheetName val="6-8-2(OK)"/>
      <sheetName val="6-8-3(OK)"/>
      <sheetName val="6-8-4(OK)"/>
      <sheetName val="6-8-5(OK)"/>
      <sheetName val="6-8-6(OK)"/>
      <sheetName val="6-8-7(OK)"/>
      <sheetName val="6-9-1(OK)"/>
      <sheetName val="6-9-2(OK)"/>
      <sheetName val="6-9-3(OK)"/>
      <sheetName val="6-9-4(OK)"/>
      <sheetName val="6-9-5(OK)"/>
      <sheetName val="6-9-6(OK)"/>
      <sheetName val="6-9-7(OK)"/>
      <sheetName val="6-10(OK)"/>
      <sheetName val="6-10-1(OK)"/>
      <sheetName val="6-10-2(OK)"/>
      <sheetName val="6-11(OK)"/>
      <sheetName val="6-12(old)"/>
      <sheetName val="6-12-1(old)"/>
      <sheetName val="6-11_1(OK)"/>
      <sheetName val="6-11_2(OK)"/>
      <sheetName val="6-11_3(OK)"/>
      <sheetName val="6-12(OK)"/>
      <sheetName val="6-12-1(O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8">
          <cell r="C28" t="str">
            <v>Taimali village</v>
          </cell>
          <cell r="D28">
            <v>0</v>
          </cell>
          <cell r="E28">
            <v>3087</v>
          </cell>
          <cell r="F28">
            <v>0</v>
          </cell>
          <cell r="G28">
            <v>0</v>
          </cell>
          <cell r="H28">
            <v>227</v>
          </cell>
          <cell r="I28">
            <v>24381</v>
          </cell>
          <cell r="J28">
            <v>10787</v>
          </cell>
          <cell r="K28">
            <v>0</v>
          </cell>
          <cell r="L28">
            <v>0</v>
          </cell>
          <cell r="M28">
            <v>0</v>
          </cell>
          <cell r="N28">
            <v>1000</v>
          </cell>
        </row>
      </sheetData>
      <sheetData sheetId="34"/>
      <sheetData sheetId="35">
        <row r="10">
          <cell r="C10">
            <v>63670</v>
          </cell>
          <cell r="D10">
            <v>352537</v>
          </cell>
          <cell r="E10">
            <v>0</v>
          </cell>
          <cell r="F10">
            <v>0</v>
          </cell>
          <cell r="G10">
            <v>42962</v>
          </cell>
          <cell r="H10">
            <v>394460</v>
          </cell>
          <cell r="I10">
            <v>127336</v>
          </cell>
          <cell r="J10">
            <v>0</v>
          </cell>
          <cell r="K10">
            <v>0</v>
          </cell>
          <cell r="L10">
            <v>0</v>
          </cell>
          <cell r="M10">
            <v>34484</v>
          </cell>
        </row>
        <row r="29">
          <cell r="C29">
            <v>8081</v>
          </cell>
          <cell r="D29">
            <v>18833</v>
          </cell>
          <cell r="E29">
            <v>0</v>
          </cell>
          <cell r="F29">
            <v>0</v>
          </cell>
          <cell r="G29">
            <v>21599</v>
          </cell>
          <cell r="H29">
            <v>16776</v>
          </cell>
          <cell r="I29">
            <v>2284</v>
          </cell>
          <cell r="J29">
            <v>0</v>
          </cell>
          <cell r="K29">
            <v>0</v>
          </cell>
          <cell r="L29">
            <v>0</v>
          </cell>
          <cell r="M29">
            <v>2617</v>
          </cell>
        </row>
      </sheetData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EB59-3696-4E4B-BD85-9FDD498AC6C5}">
  <dimension ref="C16"/>
  <sheetViews>
    <sheetView topLeftCell="A7" workbookViewId="0">
      <selection activeCell="B33" sqref="B33"/>
    </sheetView>
  </sheetViews>
  <sheetFormatPr defaultColWidth="9.875" defaultRowHeight="16.2"/>
  <cols>
    <col min="1" max="16384" width="9.875" style="2"/>
  </cols>
  <sheetData>
    <row r="16" spans="3:3" ht="66.599999999999994">
      <c r="C16" s="1" t="s">
        <v>0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F363-4433-48B4-9063-CC5CCFDA27A8}">
  <dimension ref="A2:AE39"/>
  <sheetViews>
    <sheetView tabSelected="1" zoomScaleNormal="100" workbookViewId="0">
      <selection activeCell="A22" sqref="A22:I22"/>
    </sheetView>
  </sheetViews>
  <sheetFormatPr defaultColWidth="9.875" defaultRowHeight="16.2"/>
  <cols>
    <col min="1" max="8" width="9.875" style="2"/>
    <col min="9" max="9" width="59.875" style="2" customWidth="1"/>
    <col min="10" max="17" width="9.875" style="2"/>
    <col min="18" max="18" width="25.75" style="2" customWidth="1"/>
    <col min="19" max="16384" width="9.875" style="2"/>
  </cols>
  <sheetData>
    <row r="2" spans="1:31" ht="19.8">
      <c r="B2" s="187" t="s">
        <v>3</v>
      </c>
      <c r="C2" s="187"/>
    </row>
    <row r="3" spans="1:31">
      <c r="A3" s="186" t="s">
        <v>2</v>
      </c>
      <c r="B3" s="186"/>
      <c r="C3" s="186"/>
      <c r="D3" s="5"/>
      <c r="E3" s="5"/>
      <c r="F3" s="5"/>
      <c r="G3" s="5"/>
      <c r="H3" s="5"/>
      <c r="I3" s="5"/>
      <c r="J3" s="185"/>
      <c r="K3" s="185"/>
      <c r="L3" s="185"/>
      <c r="M3" s="185"/>
      <c r="N3" s="185"/>
      <c r="O3" s="185"/>
      <c r="P3" s="185"/>
      <c r="Q3" s="185"/>
      <c r="R3" s="18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>
      <c r="A4" s="185" t="s">
        <v>227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>
      <c r="A5" s="185" t="s">
        <v>228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>
      <c r="A6" s="185" t="s">
        <v>229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A7" s="185" t="s">
        <v>230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</row>
    <row r="8" spans="1:31">
      <c r="A8" s="185" t="s">
        <v>231</v>
      </c>
      <c r="B8" s="185"/>
      <c r="C8" s="185"/>
      <c r="D8" s="185"/>
      <c r="E8" s="185"/>
      <c r="F8" s="185"/>
      <c r="G8" s="185"/>
      <c r="H8" s="185"/>
      <c r="I8" s="185"/>
    </row>
    <row r="9" spans="1:31">
      <c r="A9" s="185" t="s">
        <v>232</v>
      </c>
      <c r="B9" s="185"/>
      <c r="C9" s="185"/>
      <c r="D9" s="185"/>
      <c r="E9" s="185"/>
      <c r="F9" s="185"/>
      <c r="G9" s="185"/>
      <c r="H9" s="185"/>
      <c r="I9" s="185"/>
    </row>
    <row r="10" spans="1:31">
      <c r="A10" s="185" t="s">
        <v>233</v>
      </c>
      <c r="B10" s="185"/>
      <c r="C10" s="185"/>
      <c r="D10" s="185"/>
      <c r="E10" s="185"/>
      <c r="F10" s="185"/>
      <c r="G10" s="185"/>
      <c r="H10" s="185"/>
      <c r="I10" s="185"/>
    </row>
    <row r="11" spans="1:31">
      <c r="A11" s="185" t="s">
        <v>234</v>
      </c>
      <c r="B11" s="185"/>
      <c r="C11" s="185"/>
      <c r="D11" s="185"/>
      <c r="E11" s="185"/>
      <c r="F11" s="185"/>
      <c r="G11" s="185"/>
      <c r="H11" s="185"/>
      <c r="I11" s="185"/>
    </row>
    <row r="12" spans="1:31">
      <c r="A12" s="4"/>
      <c r="B12" s="4"/>
      <c r="C12" s="4"/>
      <c r="D12" s="4"/>
      <c r="E12" s="4"/>
      <c r="F12" s="4"/>
      <c r="G12" s="4"/>
      <c r="H12" s="4"/>
      <c r="I12" s="4"/>
    </row>
    <row r="14" spans="1:31">
      <c r="A14" s="186" t="s">
        <v>1</v>
      </c>
      <c r="B14" s="186"/>
      <c r="C14" s="186"/>
    </row>
    <row r="15" spans="1:31">
      <c r="A15" s="185" t="s">
        <v>235</v>
      </c>
      <c r="B15" s="185"/>
      <c r="C15" s="185"/>
      <c r="D15" s="185"/>
      <c r="E15" s="185"/>
      <c r="F15" s="185"/>
      <c r="G15" s="185"/>
      <c r="H15" s="185"/>
      <c r="I15" s="185"/>
    </row>
    <row r="16" spans="1:31">
      <c r="A16" s="185" t="s">
        <v>239</v>
      </c>
      <c r="B16" s="185"/>
      <c r="C16" s="185"/>
      <c r="D16" s="185"/>
      <c r="E16" s="185"/>
      <c r="F16" s="185"/>
      <c r="G16" s="185"/>
      <c r="H16" s="185"/>
      <c r="I16" s="185"/>
    </row>
    <row r="17" spans="1:18">
      <c r="A17" s="185" t="s">
        <v>236</v>
      </c>
      <c r="B17" s="185"/>
      <c r="C17" s="185"/>
      <c r="D17" s="185"/>
      <c r="E17" s="185"/>
      <c r="F17" s="185"/>
      <c r="G17" s="185"/>
      <c r="H17" s="185"/>
      <c r="I17" s="185"/>
    </row>
    <row r="18" spans="1:18">
      <c r="A18" s="186" t="s">
        <v>237</v>
      </c>
      <c r="B18" s="186"/>
      <c r="C18" s="186"/>
      <c r="D18" s="186"/>
      <c r="E18" s="186"/>
      <c r="F18" s="186"/>
      <c r="G18" s="186"/>
      <c r="H18" s="186"/>
      <c r="I18" s="186"/>
    </row>
    <row r="19" spans="1:18">
      <c r="A19" s="186" t="s">
        <v>238</v>
      </c>
      <c r="B19" s="186"/>
      <c r="C19" s="186"/>
    </row>
    <row r="20" spans="1:18">
      <c r="A20" s="185" t="s">
        <v>240</v>
      </c>
      <c r="B20" s="185"/>
      <c r="C20" s="185"/>
      <c r="D20" s="185"/>
      <c r="E20" s="185"/>
      <c r="F20" s="185"/>
      <c r="G20" s="185"/>
      <c r="H20" s="185"/>
      <c r="I20" s="185"/>
    </row>
    <row r="21" spans="1:18">
      <c r="A21" s="185" t="s">
        <v>241</v>
      </c>
      <c r="B21" s="185"/>
      <c r="C21" s="185"/>
      <c r="D21" s="185"/>
      <c r="E21" s="185"/>
      <c r="F21" s="185"/>
      <c r="G21" s="185"/>
      <c r="H21" s="185"/>
      <c r="I21" s="185"/>
    </row>
    <row r="22" spans="1:18">
      <c r="A22" s="185" t="s">
        <v>242</v>
      </c>
      <c r="B22" s="185"/>
      <c r="C22" s="185"/>
      <c r="D22" s="185"/>
      <c r="E22" s="185"/>
      <c r="F22" s="185"/>
      <c r="G22" s="185"/>
      <c r="H22" s="185"/>
      <c r="I22" s="185"/>
    </row>
    <row r="23" spans="1:18">
      <c r="A23" s="185" t="s">
        <v>243</v>
      </c>
      <c r="B23" s="185"/>
      <c r="C23" s="185"/>
      <c r="D23" s="185"/>
      <c r="E23" s="185"/>
      <c r="F23" s="185"/>
      <c r="G23" s="185"/>
      <c r="H23" s="185"/>
      <c r="I23" s="185"/>
    </row>
    <row r="24" spans="1:18">
      <c r="A24" s="185" t="s">
        <v>244</v>
      </c>
      <c r="B24" s="185"/>
      <c r="C24" s="185"/>
      <c r="D24" s="185"/>
      <c r="E24" s="185"/>
      <c r="F24" s="185"/>
      <c r="G24" s="185"/>
      <c r="H24" s="185"/>
      <c r="I24" s="185"/>
    </row>
    <row r="25" spans="1:18">
      <c r="A25" s="4"/>
      <c r="B25" s="4"/>
      <c r="C25" s="4"/>
      <c r="D25" s="4"/>
      <c r="E25" s="4"/>
      <c r="F25" s="4"/>
      <c r="G25" s="4"/>
      <c r="H25" s="4"/>
      <c r="I25" s="4"/>
    </row>
    <row r="26" spans="1:18">
      <c r="J26" s="188"/>
      <c r="K26" s="188"/>
      <c r="L26" s="188"/>
    </row>
    <row r="27" spans="1:18">
      <c r="A27" s="188"/>
      <c r="B27" s="188"/>
      <c r="C27" s="188"/>
    </row>
    <row r="28" spans="1:18">
      <c r="J28" s="184"/>
      <c r="K28" s="184"/>
      <c r="L28" s="184"/>
      <c r="M28" s="184"/>
      <c r="N28" s="184"/>
      <c r="O28" s="184"/>
      <c r="P28" s="184"/>
      <c r="Q28" s="184"/>
      <c r="R28" s="184"/>
    </row>
    <row r="29" spans="1:18" s="5" customFormat="1">
      <c r="A29" s="184"/>
      <c r="B29" s="184"/>
      <c r="C29" s="184"/>
      <c r="D29" s="184"/>
      <c r="E29" s="184"/>
      <c r="F29" s="184"/>
      <c r="G29" s="184"/>
      <c r="H29" s="184"/>
      <c r="I29" s="184"/>
    </row>
    <row r="39" spans="5:14">
      <c r="E39" s="3">
        <v>109</v>
      </c>
      <c r="N39" s="3">
        <v>110</v>
      </c>
    </row>
  </sheetData>
  <mergeCells count="30">
    <mergeCell ref="A29:I29"/>
    <mergeCell ref="A21:I21"/>
    <mergeCell ref="A22:I22"/>
    <mergeCell ref="A23:I23"/>
    <mergeCell ref="A24:I24"/>
    <mergeCell ref="A27:C27"/>
    <mergeCell ref="J4:R4"/>
    <mergeCell ref="J5:R5"/>
    <mergeCell ref="J6:R6"/>
    <mergeCell ref="J7:R7"/>
    <mergeCell ref="A20:I20"/>
    <mergeCell ref="A14:C14"/>
    <mergeCell ref="A15:I15"/>
    <mergeCell ref="A19:C19"/>
    <mergeCell ref="J28:R28"/>
    <mergeCell ref="A16:I16"/>
    <mergeCell ref="A17:I17"/>
    <mergeCell ref="A18:I18"/>
    <mergeCell ref="B2:C2"/>
    <mergeCell ref="A4:I4"/>
    <mergeCell ref="A3:C3"/>
    <mergeCell ref="A5:I5"/>
    <mergeCell ref="A6:I6"/>
    <mergeCell ref="A7:I7"/>
    <mergeCell ref="A8:I8"/>
    <mergeCell ref="A9:I9"/>
    <mergeCell ref="A10:I10"/>
    <mergeCell ref="A11:I11"/>
    <mergeCell ref="J26:L26"/>
    <mergeCell ref="J3:R3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8BE8-3396-4194-8063-29AAF728EA7B}">
  <sheetPr>
    <tabColor theme="0"/>
  </sheetPr>
  <dimension ref="A1:U399"/>
  <sheetViews>
    <sheetView topLeftCell="A4" workbookViewId="0">
      <selection activeCell="W9" sqref="W9"/>
    </sheetView>
  </sheetViews>
  <sheetFormatPr defaultColWidth="10.125" defaultRowHeight="13.8"/>
  <cols>
    <col min="1" max="1" width="11" style="6" customWidth="1"/>
    <col min="2" max="2" width="7.875" style="7" customWidth="1"/>
    <col min="3" max="3" width="9.125" style="6" customWidth="1"/>
    <col min="4" max="4" width="8.75" style="6" customWidth="1"/>
    <col min="5" max="6" width="11" style="6" customWidth="1"/>
    <col min="7" max="7" width="9.125" style="6" customWidth="1"/>
    <col min="8" max="9" width="11" style="6" customWidth="1"/>
    <col min="10" max="10" width="10.625" style="6" customWidth="1"/>
    <col min="11" max="11" width="10.25" style="6" customWidth="1"/>
    <col min="12" max="12" width="12" style="6" customWidth="1"/>
    <col min="13" max="13" width="11.375" style="6" customWidth="1"/>
    <col min="14" max="15" width="12.875" style="6" customWidth="1"/>
    <col min="16" max="16" width="12.75" style="6" customWidth="1"/>
    <col min="17" max="17" width="12" style="6" customWidth="1"/>
    <col min="18" max="18" width="10.875" style="6" hidden="1" customWidth="1"/>
    <col min="19" max="19" width="10.125" style="6" hidden="1" customWidth="1"/>
    <col min="20" max="16384" width="10.125" style="6"/>
  </cols>
  <sheetData>
    <row r="1" spans="1:19" s="52" customFormat="1" ht="37.950000000000003" customHeight="1">
      <c r="A1" s="189" t="s">
        <v>36</v>
      </c>
      <c r="B1" s="190"/>
      <c r="C1" s="190"/>
      <c r="D1" s="190"/>
      <c r="E1" s="190"/>
      <c r="F1" s="190"/>
      <c r="G1" s="190"/>
      <c r="H1" s="190"/>
      <c r="I1" s="190"/>
      <c r="J1" s="191" t="s">
        <v>35</v>
      </c>
      <c r="K1" s="191"/>
      <c r="L1" s="191"/>
      <c r="M1" s="191"/>
      <c r="N1" s="191"/>
      <c r="O1" s="191"/>
      <c r="P1" s="191"/>
      <c r="Q1" s="191"/>
    </row>
    <row r="2" spans="1:19" s="49" customFormat="1" ht="13.95" customHeight="1" thickBot="1">
      <c r="A2" s="192" t="s">
        <v>34</v>
      </c>
      <c r="B2" s="192"/>
      <c r="P2" s="193" t="s">
        <v>33</v>
      </c>
      <c r="Q2" s="194"/>
      <c r="R2" s="195"/>
    </row>
    <row r="3" spans="1:19" s="43" customFormat="1" ht="87" customHeight="1" thickBot="1">
      <c r="A3" s="196" t="s">
        <v>32</v>
      </c>
      <c r="B3" s="197"/>
      <c r="C3" s="47" t="s">
        <v>31</v>
      </c>
      <c r="D3" s="47" t="s">
        <v>30</v>
      </c>
      <c r="E3" s="47" t="s">
        <v>29</v>
      </c>
      <c r="F3" s="47" t="s">
        <v>28</v>
      </c>
      <c r="G3" s="47" t="s">
        <v>27</v>
      </c>
      <c r="H3" s="47" t="s">
        <v>26</v>
      </c>
      <c r="I3" s="46" t="s">
        <v>25</v>
      </c>
      <c r="J3" s="48" t="s">
        <v>24</v>
      </c>
      <c r="K3" s="47" t="s">
        <v>23</v>
      </c>
      <c r="L3" s="47" t="s">
        <v>22</v>
      </c>
      <c r="M3" s="47" t="s">
        <v>21</v>
      </c>
      <c r="N3" s="47" t="s">
        <v>20</v>
      </c>
      <c r="O3" s="47" t="s">
        <v>19</v>
      </c>
      <c r="P3" s="46" t="s">
        <v>18</v>
      </c>
      <c r="Q3" s="45" t="s">
        <v>17</v>
      </c>
      <c r="R3" s="44" t="s">
        <v>16</v>
      </c>
      <c r="S3" s="44" t="s">
        <v>15</v>
      </c>
    </row>
    <row r="4" spans="1:19" s="11" customFormat="1" ht="34.5" customHeight="1">
      <c r="A4" s="42" t="s">
        <v>14</v>
      </c>
      <c r="B4" s="41">
        <v>2016</v>
      </c>
      <c r="C4" s="40">
        <f>SUM(D4:Q4)</f>
        <v>2</v>
      </c>
      <c r="D4" s="39">
        <v>0</v>
      </c>
      <c r="E4" s="39">
        <v>0</v>
      </c>
      <c r="F4" s="39">
        <v>0</v>
      </c>
      <c r="G4" s="39">
        <v>0</v>
      </c>
      <c r="H4" s="39">
        <v>1</v>
      </c>
      <c r="I4" s="39">
        <v>1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8">
        <v>0</v>
      </c>
      <c r="R4" s="10"/>
    </row>
    <row r="5" spans="1:19" s="11" customFormat="1" ht="34.5" customHeight="1">
      <c r="A5" s="31" t="s">
        <v>13</v>
      </c>
      <c r="B5" s="34">
        <v>2017</v>
      </c>
      <c r="C5" s="37">
        <v>2</v>
      </c>
      <c r="D5" s="36" t="s">
        <v>12</v>
      </c>
      <c r="E5" s="36" t="s">
        <v>12</v>
      </c>
      <c r="F5" s="36" t="s">
        <v>12</v>
      </c>
      <c r="G5" s="36" t="s">
        <v>12</v>
      </c>
      <c r="H5" s="36">
        <v>1</v>
      </c>
      <c r="I5" s="36">
        <v>1</v>
      </c>
      <c r="J5" s="36" t="s">
        <v>10</v>
      </c>
      <c r="K5" s="36" t="s">
        <v>10</v>
      </c>
      <c r="L5" s="36" t="s">
        <v>10</v>
      </c>
      <c r="M5" s="36" t="s">
        <v>11</v>
      </c>
      <c r="N5" s="36" t="s">
        <v>11</v>
      </c>
      <c r="O5" s="36" t="s">
        <v>11</v>
      </c>
      <c r="P5" s="36" t="s">
        <v>11</v>
      </c>
      <c r="Q5" s="35" t="s">
        <v>10</v>
      </c>
      <c r="R5" s="10"/>
    </row>
    <row r="6" spans="1:19" s="11" customFormat="1" ht="34.5" customHeight="1">
      <c r="A6" s="31" t="s">
        <v>9</v>
      </c>
      <c r="B6" s="34">
        <v>2018</v>
      </c>
      <c r="C6" s="32">
        <v>2</v>
      </c>
      <c r="D6" s="28">
        <v>0</v>
      </c>
      <c r="E6" s="28">
        <v>0</v>
      </c>
      <c r="F6" s="28">
        <v>0</v>
      </c>
      <c r="G6" s="28">
        <v>0</v>
      </c>
      <c r="H6" s="28">
        <v>1</v>
      </c>
      <c r="I6" s="28">
        <v>1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9">
        <v>0</v>
      </c>
      <c r="R6" s="28">
        <v>0</v>
      </c>
    </row>
    <row r="7" spans="1:19" s="11" customFormat="1" ht="34.5" customHeight="1">
      <c r="A7" s="31" t="s">
        <v>8</v>
      </c>
      <c r="B7" s="34">
        <v>2019</v>
      </c>
      <c r="C7" s="32">
        <v>2</v>
      </c>
      <c r="D7" s="28">
        <v>0</v>
      </c>
      <c r="E7" s="28">
        <v>0</v>
      </c>
      <c r="F7" s="28">
        <v>0</v>
      </c>
      <c r="G7" s="28">
        <v>0</v>
      </c>
      <c r="H7" s="28">
        <v>1</v>
      </c>
      <c r="I7" s="28">
        <v>1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9">
        <v>0</v>
      </c>
      <c r="R7" s="28"/>
    </row>
    <row r="8" spans="1:19" s="11" customFormat="1" ht="34.5" customHeight="1">
      <c r="A8" s="31" t="str">
        <f>A9</f>
        <v>110年底</v>
      </c>
      <c r="B8" s="33">
        <f>B9</f>
        <v>2021</v>
      </c>
      <c r="C8" s="32">
        <v>2</v>
      </c>
      <c r="D8" s="28">
        <f>D9</f>
        <v>0</v>
      </c>
      <c r="E8" s="28">
        <f>E9</f>
        <v>0</v>
      </c>
      <c r="F8" s="28">
        <f>F9</f>
        <v>0</v>
      </c>
      <c r="G8" s="28">
        <f>G9</f>
        <v>0</v>
      </c>
      <c r="H8" s="28">
        <f>H9</f>
        <v>1</v>
      </c>
      <c r="I8" s="28">
        <v>1</v>
      </c>
      <c r="J8" s="28">
        <f t="shared" ref="J8:Q8" si="0">J9</f>
        <v>0</v>
      </c>
      <c r="K8" s="28">
        <f t="shared" si="0"/>
        <v>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 t="str">
        <f t="shared" si="0"/>
        <v>-</v>
      </c>
      <c r="P8" s="28" t="str">
        <f t="shared" si="0"/>
        <v>-</v>
      </c>
      <c r="Q8" s="29">
        <f t="shared" si="0"/>
        <v>0</v>
      </c>
      <c r="R8" s="28"/>
    </row>
    <row r="9" spans="1:19" s="11" customFormat="1" ht="34.5" customHeight="1">
      <c r="A9" s="31" t="s">
        <v>7</v>
      </c>
      <c r="B9" s="30">
        <v>2021</v>
      </c>
      <c r="C9" s="28">
        <v>2</v>
      </c>
      <c r="D9" s="28">
        <f>'[1]6-1'!D25</f>
        <v>0</v>
      </c>
      <c r="E9" s="28">
        <f>'[1]6-1'!E25</f>
        <v>0</v>
      </c>
      <c r="F9" s="28">
        <f>'[1]6-1'!F25</f>
        <v>0</v>
      </c>
      <c r="G9" s="28">
        <f>'[1]6-1'!G25</f>
        <v>0</v>
      </c>
      <c r="H9" s="28">
        <f>'[1]6-1'!H25</f>
        <v>1</v>
      </c>
      <c r="I9" s="28">
        <v>1</v>
      </c>
      <c r="J9" s="28">
        <f>'[1]6-1'!J25</f>
        <v>0</v>
      </c>
      <c r="K9" s="28">
        <f>'[1]6-1'!K25</f>
        <v>0</v>
      </c>
      <c r="L9" s="28">
        <f>'[1]6-1'!L25</f>
        <v>0</v>
      </c>
      <c r="M9" s="28">
        <f>'[1]6-1'!M25</f>
        <v>0</v>
      </c>
      <c r="N9" s="28">
        <f>'[1]6-1'!N25</f>
        <v>0</v>
      </c>
      <c r="O9" s="28" t="s">
        <v>5</v>
      </c>
      <c r="P9" s="28" t="s">
        <v>5</v>
      </c>
      <c r="Q9" s="29">
        <f>'[1]6-1'!Q25</f>
        <v>0</v>
      </c>
      <c r="R9" s="28">
        <f>'[1]6-1'!R25</f>
        <v>0</v>
      </c>
    </row>
    <row r="10" spans="1:19" s="24" customFormat="1" ht="34.5" customHeight="1">
      <c r="A10" s="153" t="s">
        <v>6</v>
      </c>
      <c r="B10" s="154">
        <v>2022</v>
      </c>
      <c r="C10" s="155">
        <v>2</v>
      </c>
      <c r="D10" s="25" t="s">
        <v>5</v>
      </c>
      <c r="E10" s="25" t="s">
        <v>5</v>
      </c>
      <c r="F10" s="25" t="s">
        <v>5</v>
      </c>
      <c r="G10" s="25" t="s">
        <v>5</v>
      </c>
      <c r="H10" s="25">
        <v>1</v>
      </c>
      <c r="I10" s="25">
        <v>1</v>
      </c>
      <c r="J10" s="25" t="s">
        <v>5</v>
      </c>
      <c r="K10" s="25" t="s">
        <v>5</v>
      </c>
      <c r="L10" s="25" t="s">
        <v>5</v>
      </c>
      <c r="M10" s="25" t="s">
        <v>5</v>
      </c>
      <c r="N10" s="25" t="s">
        <v>5</v>
      </c>
      <c r="O10" s="25" t="s">
        <v>5</v>
      </c>
      <c r="P10" s="25" t="s">
        <v>5</v>
      </c>
      <c r="Q10" s="156" t="s">
        <v>5</v>
      </c>
      <c r="R10" s="25"/>
    </row>
    <row r="11" spans="1:19" s="24" customFormat="1" ht="34.5" customHeight="1">
      <c r="A11" s="153" t="s">
        <v>220</v>
      </c>
      <c r="B11" s="154">
        <v>2023</v>
      </c>
      <c r="C11" s="28">
        <v>4</v>
      </c>
      <c r="D11" s="28">
        <v>0</v>
      </c>
      <c r="E11" s="28">
        <v>0</v>
      </c>
      <c r="F11" s="28">
        <v>0</v>
      </c>
      <c r="G11" s="28">
        <v>0</v>
      </c>
      <c r="H11" s="28">
        <v>3</v>
      </c>
      <c r="I11" s="28">
        <v>1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/>
      <c r="P11" s="28">
        <v>0</v>
      </c>
      <c r="Q11" s="29">
        <v>0</v>
      </c>
      <c r="R11" s="28">
        <v>0</v>
      </c>
    </row>
    <row r="12" spans="1:19" s="24" customFormat="1" ht="34.5" customHeight="1" thickBot="1">
      <c r="A12" s="27" t="s">
        <v>224</v>
      </c>
      <c r="B12" s="26">
        <v>2024</v>
      </c>
      <c r="C12" s="167">
        <v>4</v>
      </c>
      <c r="D12" s="167">
        <v>0</v>
      </c>
      <c r="E12" s="167">
        <v>0</v>
      </c>
      <c r="F12" s="167">
        <v>0</v>
      </c>
      <c r="G12" s="167">
        <v>0</v>
      </c>
      <c r="H12" s="167">
        <v>3</v>
      </c>
      <c r="I12" s="167">
        <v>1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4">
        <v>0</v>
      </c>
      <c r="R12" s="166">
        <v>0</v>
      </c>
    </row>
    <row r="13" spans="1:19" s="11" customFormat="1" ht="34.5" customHeight="1">
      <c r="A13" s="23" t="s">
        <v>4</v>
      </c>
      <c r="B13" s="15"/>
      <c r="C13" s="21"/>
      <c r="D13" s="20"/>
      <c r="E13" s="22"/>
      <c r="F13" s="22"/>
      <c r="G13" s="22"/>
      <c r="H13" s="22"/>
      <c r="I13" s="22"/>
      <c r="J13" s="22"/>
      <c r="K13" s="21"/>
      <c r="L13" s="20"/>
      <c r="M13" s="20"/>
      <c r="N13" s="20"/>
      <c r="O13" s="20"/>
      <c r="P13" s="20"/>
      <c r="Q13" s="20"/>
      <c r="R13" s="19">
        <v>0</v>
      </c>
    </row>
    <row r="14" spans="1:19" s="11" customFormat="1" ht="34.5" customHeight="1">
      <c r="B14" s="15"/>
      <c r="C14" s="14"/>
      <c r="D14" s="16"/>
      <c r="E14" s="13"/>
      <c r="F14" s="13"/>
      <c r="G14" s="13"/>
      <c r="H14" s="13"/>
      <c r="I14" s="13"/>
      <c r="J14" s="13"/>
      <c r="K14" s="14"/>
      <c r="L14" s="16"/>
      <c r="M14" s="16"/>
      <c r="N14" s="16"/>
      <c r="O14" s="16"/>
      <c r="P14" s="16"/>
      <c r="Q14" s="16"/>
      <c r="R14" s="19">
        <v>0</v>
      </c>
    </row>
    <row r="15" spans="1:19" s="11" customFormat="1" ht="34.5" customHeight="1">
      <c r="B15" s="15"/>
      <c r="C15" s="14"/>
      <c r="D15" s="13"/>
      <c r="E15" s="13"/>
      <c r="F15" s="13"/>
      <c r="G15" s="13"/>
      <c r="H15" s="13"/>
      <c r="I15" s="13"/>
      <c r="J15" s="13"/>
      <c r="K15" s="14"/>
      <c r="L15" s="16"/>
      <c r="M15" s="16"/>
      <c r="N15" s="16"/>
      <c r="O15" s="16"/>
      <c r="P15" s="16"/>
      <c r="Q15" s="16"/>
      <c r="R15" s="19">
        <v>0</v>
      </c>
    </row>
    <row r="16" spans="1:19" s="11" customFormat="1" ht="34.5" customHeight="1">
      <c r="B16" s="15"/>
      <c r="C16" s="14"/>
      <c r="D16" s="13"/>
      <c r="E16" s="13"/>
      <c r="F16" s="13"/>
      <c r="G16" s="13"/>
      <c r="H16" s="13"/>
      <c r="I16" s="13"/>
      <c r="J16" s="16"/>
      <c r="K16" s="14"/>
      <c r="L16" s="16"/>
      <c r="M16" s="16"/>
      <c r="N16" s="16"/>
      <c r="O16" s="16"/>
      <c r="P16" s="16"/>
      <c r="Q16" s="16"/>
      <c r="R16" s="19">
        <v>0</v>
      </c>
    </row>
    <row r="17" spans="2:18" s="11" customFormat="1" ht="34.5" customHeight="1">
      <c r="B17" s="15"/>
      <c r="C17" s="14"/>
      <c r="D17" s="13"/>
      <c r="E17" s="13"/>
      <c r="F17" s="13"/>
      <c r="G17" s="13"/>
      <c r="H17" s="13"/>
      <c r="I17" s="13"/>
      <c r="J17" s="16"/>
      <c r="K17" s="14"/>
      <c r="L17" s="16"/>
      <c r="M17" s="16"/>
      <c r="N17" s="16"/>
      <c r="O17" s="16"/>
      <c r="P17" s="16"/>
      <c r="Q17" s="16"/>
      <c r="R17" s="19">
        <v>0</v>
      </c>
    </row>
    <row r="18" spans="2:18" s="11" customFormat="1" ht="34.5" customHeight="1">
      <c r="B18" s="15"/>
      <c r="C18" s="14"/>
      <c r="D18" s="16"/>
      <c r="E18" s="13"/>
      <c r="F18" s="13"/>
      <c r="G18" s="13"/>
      <c r="H18" s="13"/>
      <c r="I18" s="13"/>
      <c r="J18" s="13"/>
      <c r="K18" s="14"/>
      <c r="L18" s="16"/>
      <c r="M18" s="16"/>
      <c r="N18" s="16"/>
      <c r="O18" s="16"/>
      <c r="P18" s="16"/>
      <c r="Q18" s="16"/>
      <c r="R18" s="19">
        <v>0</v>
      </c>
    </row>
    <row r="19" spans="2:18" s="11" customFormat="1" ht="34.5" customHeight="1">
      <c r="B19" s="15"/>
      <c r="C19" s="14"/>
      <c r="D19" s="16"/>
      <c r="E19" s="13"/>
      <c r="F19" s="13"/>
      <c r="G19" s="13"/>
      <c r="H19" s="13"/>
      <c r="I19" s="13"/>
      <c r="J19" s="13"/>
      <c r="K19" s="14"/>
      <c r="L19" s="16"/>
      <c r="M19" s="16"/>
      <c r="N19" s="16"/>
      <c r="O19" s="16"/>
      <c r="P19" s="16"/>
      <c r="Q19" s="16"/>
      <c r="R19" s="19">
        <v>0</v>
      </c>
    </row>
    <row r="20" spans="2:18" s="11" customFormat="1" ht="34.5" customHeight="1">
      <c r="B20" s="15"/>
      <c r="C20" s="14"/>
      <c r="D20" s="16"/>
      <c r="E20" s="13"/>
      <c r="F20" s="13"/>
      <c r="G20" s="13"/>
      <c r="H20" s="13"/>
      <c r="I20" s="13"/>
      <c r="J20" s="13"/>
      <c r="K20" s="14"/>
      <c r="L20" s="16"/>
      <c r="M20" s="16"/>
      <c r="N20" s="16"/>
      <c r="O20" s="16"/>
      <c r="P20" s="16"/>
      <c r="Q20" s="16"/>
      <c r="R20" s="19">
        <v>0</v>
      </c>
    </row>
    <row r="21" spans="2:18" s="11" customFormat="1" ht="34.5" customHeight="1">
      <c r="B21" s="15"/>
      <c r="C21" s="14"/>
      <c r="D21" s="13"/>
      <c r="E21" s="13"/>
      <c r="F21" s="13"/>
      <c r="G21" s="13"/>
      <c r="H21" s="13"/>
      <c r="I21" s="13"/>
      <c r="J21" s="13"/>
      <c r="K21" s="14"/>
      <c r="L21" s="16"/>
      <c r="M21" s="16"/>
      <c r="N21" s="16"/>
      <c r="O21" s="16"/>
      <c r="P21" s="16"/>
      <c r="Q21" s="16"/>
      <c r="R21" s="19">
        <v>0</v>
      </c>
    </row>
    <row r="22" spans="2:18" s="11" customFormat="1" ht="34.5" customHeight="1">
      <c r="B22" s="15"/>
      <c r="C22" s="14"/>
      <c r="D22" s="16"/>
      <c r="E22" s="13"/>
      <c r="F22" s="13"/>
      <c r="G22" s="13"/>
      <c r="H22" s="13"/>
      <c r="I22" s="13"/>
      <c r="J22" s="13"/>
      <c r="K22" s="14"/>
      <c r="L22" s="16"/>
      <c r="M22" s="16"/>
      <c r="N22" s="16"/>
      <c r="O22" s="16"/>
      <c r="P22" s="16"/>
      <c r="Q22" s="16"/>
      <c r="R22" s="19">
        <v>0</v>
      </c>
    </row>
    <row r="23" spans="2:18" s="11" customFormat="1" ht="34.5" customHeight="1">
      <c r="B23" s="15"/>
      <c r="C23" s="14"/>
      <c r="D23" s="13"/>
      <c r="E23" s="13"/>
      <c r="F23" s="13"/>
      <c r="G23" s="13"/>
      <c r="H23" s="13"/>
      <c r="I23" s="13"/>
      <c r="J23" s="13"/>
      <c r="K23" s="14"/>
      <c r="L23" s="16"/>
      <c r="M23" s="16"/>
      <c r="N23" s="16"/>
      <c r="O23" s="16"/>
      <c r="P23" s="16"/>
      <c r="Q23" s="16"/>
      <c r="R23" s="19">
        <v>0</v>
      </c>
    </row>
    <row r="24" spans="2:18" s="11" customFormat="1" ht="34.5" customHeight="1">
      <c r="B24" s="15"/>
      <c r="C24" s="14"/>
      <c r="D24" s="13"/>
      <c r="E24" s="13">
        <v>111</v>
      </c>
      <c r="F24" s="13"/>
      <c r="G24" s="13"/>
      <c r="H24" s="13"/>
      <c r="I24" s="13"/>
      <c r="J24" s="13"/>
      <c r="K24" s="14"/>
      <c r="L24" s="16"/>
      <c r="M24" s="16"/>
      <c r="N24" s="16">
        <v>112</v>
      </c>
      <c r="O24" s="16"/>
      <c r="P24" s="16"/>
      <c r="Q24" s="16"/>
      <c r="R24" s="19">
        <v>0</v>
      </c>
    </row>
    <row r="25" spans="2:18" s="11" customFormat="1" ht="34.5" customHeight="1">
      <c r="B25" s="15"/>
      <c r="C25" s="14"/>
      <c r="D25" s="13"/>
      <c r="E25" s="13"/>
      <c r="F25" s="13"/>
      <c r="G25" s="13"/>
      <c r="H25" s="13"/>
      <c r="I25" s="13"/>
      <c r="J25" s="13"/>
      <c r="K25" s="14"/>
      <c r="L25" s="16"/>
      <c r="M25" s="16"/>
      <c r="N25" s="16"/>
      <c r="O25" s="16"/>
      <c r="P25" s="16"/>
      <c r="Q25" s="16"/>
      <c r="R25" s="19">
        <v>0</v>
      </c>
    </row>
    <row r="26" spans="2:18" s="11" customFormat="1">
      <c r="B26" s="15"/>
      <c r="C26" s="14"/>
      <c r="D26" s="16"/>
      <c r="E26" s="13"/>
      <c r="F26" s="13"/>
      <c r="G26" s="13"/>
      <c r="H26" s="13"/>
      <c r="I26" s="13"/>
      <c r="J26" s="13"/>
      <c r="K26" s="14"/>
      <c r="L26" s="16"/>
      <c r="M26" s="16"/>
      <c r="N26" s="16"/>
      <c r="O26" s="16"/>
      <c r="P26" s="16"/>
      <c r="Q26" s="16"/>
      <c r="R26" s="12"/>
    </row>
    <row r="27" spans="2:18" s="11" customFormat="1" ht="16.05" customHeight="1">
      <c r="B27" s="15"/>
      <c r="C27" s="14"/>
      <c r="D27" s="16"/>
      <c r="E27" s="13"/>
      <c r="F27" s="13"/>
      <c r="G27" s="13"/>
      <c r="H27" s="13"/>
      <c r="I27" s="13"/>
      <c r="J27" s="13"/>
      <c r="K27" s="14"/>
      <c r="L27" s="16"/>
      <c r="M27" s="16"/>
      <c r="N27" s="16"/>
      <c r="O27" s="16"/>
      <c r="P27" s="16"/>
      <c r="Q27" s="16"/>
      <c r="R27" s="12"/>
    </row>
    <row r="28" spans="2:18" s="11" customFormat="1" ht="16.05" customHeight="1">
      <c r="B28" s="15"/>
      <c r="C28" s="14"/>
      <c r="D28" s="13"/>
      <c r="E28" s="18"/>
      <c r="F28" s="18"/>
      <c r="G28" s="13"/>
      <c r="H28" s="13"/>
      <c r="I28" s="13"/>
      <c r="J28" s="13"/>
      <c r="K28" s="14"/>
      <c r="L28" s="16"/>
      <c r="M28" s="16"/>
      <c r="N28" s="17"/>
      <c r="O28" s="16"/>
      <c r="P28" s="16"/>
      <c r="Q28" s="16"/>
      <c r="R28" s="12"/>
    </row>
    <row r="29" spans="2:18" s="11" customFormat="1" ht="16.05" customHeight="1">
      <c r="B29" s="15"/>
      <c r="C29" s="14"/>
      <c r="D29" s="13"/>
      <c r="E29" s="13"/>
      <c r="F29" s="13"/>
      <c r="G29" s="13"/>
      <c r="H29" s="13"/>
      <c r="I29" s="13"/>
      <c r="J29" s="13"/>
      <c r="K29" s="14"/>
      <c r="L29" s="16"/>
      <c r="M29" s="16"/>
      <c r="N29" s="16"/>
      <c r="O29" s="16"/>
      <c r="P29" s="16"/>
      <c r="Q29" s="16"/>
      <c r="R29" s="12"/>
    </row>
    <row r="30" spans="2:18" s="11" customFormat="1" ht="16.05" customHeight="1">
      <c r="B30" s="15"/>
      <c r="C30" s="14"/>
      <c r="D30" s="13"/>
      <c r="E30" s="13"/>
      <c r="F30" s="13"/>
      <c r="G30" s="13"/>
      <c r="H30" s="13"/>
      <c r="I30" s="13"/>
      <c r="J30" s="13"/>
      <c r="K30" s="14"/>
      <c r="L30" s="16"/>
      <c r="M30" s="16"/>
      <c r="N30" s="16"/>
      <c r="O30" s="16"/>
      <c r="P30" s="16"/>
      <c r="Q30" s="16"/>
      <c r="R30" s="12"/>
    </row>
    <row r="31" spans="2:18" s="11" customFormat="1" ht="16.05" customHeight="1">
      <c r="B31" s="15"/>
      <c r="C31" s="14"/>
      <c r="D31" s="16"/>
      <c r="E31" s="13"/>
      <c r="F31" s="13"/>
      <c r="G31" s="13"/>
      <c r="H31" s="13"/>
      <c r="I31" s="13"/>
      <c r="J31" s="13"/>
      <c r="K31" s="14"/>
      <c r="L31" s="16"/>
      <c r="M31" s="16"/>
      <c r="N31" s="16"/>
      <c r="O31" s="16"/>
      <c r="P31" s="16"/>
      <c r="Q31" s="16"/>
      <c r="R31" s="12"/>
    </row>
    <row r="32" spans="2:18" s="11" customFormat="1" ht="16.05" customHeight="1">
      <c r="B32" s="15"/>
      <c r="C32" s="14"/>
      <c r="D32" s="13"/>
      <c r="E32" s="13"/>
      <c r="F32" s="13"/>
      <c r="G32" s="13"/>
      <c r="H32" s="13"/>
      <c r="I32" s="13"/>
      <c r="J32" s="13"/>
      <c r="K32" s="14"/>
      <c r="L32" s="16"/>
      <c r="M32" s="16"/>
      <c r="N32" s="16"/>
      <c r="O32" s="16"/>
      <c r="P32" s="16"/>
      <c r="Q32" s="16"/>
      <c r="R32" s="12"/>
    </row>
    <row r="33" spans="1:18" s="11" customFormat="1" ht="16.05" customHeight="1">
      <c r="B33" s="15"/>
      <c r="C33" s="14"/>
      <c r="D33" s="13"/>
      <c r="E33" s="13"/>
      <c r="F33" s="13"/>
      <c r="G33" s="13"/>
      <c r="H33" s="13"/>
      <c r="I33" s="13"/>
      <c r="J33" s="13"/>
      <c r="K33" s="14"/>
      <c r="L33" s="13"/>
      <c r="M33" s="16"/>
      <c r="N33" s="13"/>
      <c r="O33" s="13"/>
      <c r="P33" s="13"/>
      <c r="Q33" s="13"/>
      <c r="R33" s="12"/>
    </row>
    <row r="34" spans="1:18" s="11" customFormat="1" ht="16.05" customHeight="1">
      <c r="B34" s="15"/>
      <c r="C34" s="14"/>
      <c r="D34" s="13"/>
      <c r="E34" s="13"/>
      <c r="F34" s="13"/>
      <c r="G34" s="13"/>
      <c r="H34" s="13"/>
      <c r="I34" s="13"/>
      <c r="J34" s="13"/>
      <c r="K34" s="14"/>
      <c r="L34" s="13"/>
      <c r="M34" s="13"/>
      <c r="N34" s="13"/>
      <c r="O34" s="13"/>
      <c r="P34" s="13"/>
      <c r="Q34" s="13"/>
      <c r="R34" s="12"/>
    </row>
    <row r="35" spans="1:18" s="11" customFormat="1" ht="16.05" customHeight="1">
      <c r="A35" s="6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2"/>
    </row>
    <row r="36" spans="1:18" s="11" customFormat="1" ht="16.05" customHeight="1">
      <c r="A36" s="6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2"/>
    </row>
    <row r="37" spans="1:18" s="11" customFormat="1" ht="16.05" customHeight="1">
      <c r="A37" s="6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2"/>
    </row>
    <row r="38" spans="1:18" s="11" customFormat="1" ht="16.05" customHeight="1">
      <c r="A38" s="6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2"/>
    </row>
    <row r="39" spans="1:18" s="11" customFormat="1" ht="16.05" customHeight="1">
      <c r="A39" s="6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2"/>
    </row>
    <row r="40" spans="1:18" s="11" customFormat="1" ht="16.05" customHeight="1">
      <c r="A40" s="6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2"/>
    </row>
    <row r="41" spans="1:18" s="11" customFormat="1" ht="16.05" customHeight="1">
      <c r="A41" s="6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2"/>
    </row>
    <row r="42" spans="1:18" s="11" customFormat="1" ht="16.05" customHeight="1">
      <c r="A42" s="6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2"/>
    </row>
    <row r="43" spans="1:18" s="11" customFormat="1" ht="16.05" customHeight="1">
      <c r="A43" s="6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2"/>
    </row>
    <row r="44" spans="1:18" s="11" customFormat="1" ht="16.05" customHeight="1">
      <c r="A44" s="6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2"/>
    </row>
    <row r="45" spans="1:18" s="11" customFormat="1" ht="16.05" customHeight="1">
      <c r="A45" s="6"/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2"/>
    </row>
    <row r="46" spans="1:18" s="11" customFormat="1" ht="16.05" customHeight="1">
      <c r="A46" s="6"/>
      <c r="B46" s="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12"/>
    </row>
    <row r="47" spans="1:18" s="11" customFormat="1" ht="16.05" customHeight="1">
      <c r="A47" s="6"/>
      <c r="B47" s="9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12"/>
    </row>
    <row r="48" spans="1:18" s="11" customFormat="1" ht="12" customHeight="1">
      <c r="A48" s="6"/>
      <c r="B48" s="9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12"/>
    </row>
    <row r="49" spans="2:21">
      <c r="B49" s="9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10"/>
      <c r="S49" s="10"/>
      <c r="T49" s="10"/>
      <c r="U49" s="10"/>
    </row>
    <row r="50" spans="2:21">
      <c r="B50" s="9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0"/>
      <c r="S50" s="10"/>
      <c r="T50" s="10"/>
      <c r="U50" s="10"/>
    </row>
    <row r="51" spans="2:21">
      <c r="B51" s="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10"/>
      <c r="S51" s="10"/>
      <c r="T51" s="10"/>
      <c r="U51" s="10"/>
    </row>
    <row r="52" spans="2:21"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10"/>
      <c r="S52" s="10"/>
      <c r="T52" s="10"/>
      <c r="U52" s="10"/>
    </row>
    <row r="53" spans="2:21">
      <c r="B53" s="9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10"/>
      <c r="S53" s="10"/>
      <c r="T53" s="10"/>
      <c r="U53" s="10"/>
    </row>
    <row r="54" spans="2:21">
      <c r="B54" s="9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10"/>
      <c r="S54" s="10"/>
      <c r="T54" s="10"/>
      <c r="U54" s="10"/>
    </row>
    <row r="55" spans="2:21">
      <c r="B55" s="9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10"/>
      <c r="S55" s="10"/>
      <c r="T55" s="10"/>
      <c r="U55" s="10"/>
    </row>
    <row r="56" spans="2:21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10"/>
      <c r="S56" s="10"/>
      <c r="T56" s="10"/>
      <c r="U56" s="10"/>
    </row>
    <row r="57" spans="2:21">
      <c r="B57" s="9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10"/>
      <c r="S57" s="10"/>
      <c r="T57" s="10"/>
      <c r="U57" s="10"/>
    </row>
    <row r="58" spans="2:21">
      <c r="B58" s="9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10"/>
      <c r="S58" s="10"/>
      <c r="T58" s="10"/>
      <c r="U58" s="10"/>
    </row>
    <row r="59" spans="2:21">
      <c r="B59" s="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10"/>
      <c r="S59" s="10"/>
      <c r="T59" s="10"/>
      <c r="U59" s="10"/>
    </row>
    <row r="60" spans="2:21">
      <c r="B60" s="9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2:21">
      <c r="B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2:21">
      <c r="B62" s="9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2:21">
      <c r="B63" s="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2:21">
      <c r="B64" s="9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2:18"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2:18">
      <c r="B66" s="9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2:18">
      <c r="B67" s="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2:18">
      <c r="B68" s="9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2:18">
      <c r="B69" s="9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2:18">
      <c r="B70" s="9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2:18"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2:18">
      <c r="B72" s="9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2:18">
      <c r="B73" s="9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2:18">
      <c r="B74" s="9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2:18">
      <c r="B75" s="9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2:18">
      <c r="B76" s="9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2:18">
      <c r="B77" s="9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2:18">
      <c r="B78" s="9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2:18">
      <c r="B79" s="9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2:18">
      <c r="B80" s="9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2:18">
      <c r="B81" s="9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2:18">
      <c r="B82" s="9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2:18">
      <c r="B83" s="9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2:18">
      <c r="B84" s="9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2:18">
      <c r="B85" s="9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2:18">
      <c r="B86" s="9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2:18">
      <c r="B87" s="9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2:18">
      <c r="B88" s="9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2:18">
      <c r="B89" s="9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2:18">
      <c r="B90" s="9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2:18">
      <c r="B91" s="9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2:18">
      <c r="B92" s="9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2:18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2:18">
      <c r="B94" s="9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2:18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2:18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2:18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2:18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2:18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2:18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2:18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2:18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2:18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2:18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2:18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2:18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2:18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2:18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2:18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2:18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2:18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2:18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2:18"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2:18"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2:18">
      <c r="B115" s="9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2:18">
      <c r="B116" s="9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2:18">
      <c r="B117" s="9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2:18">
      <c r="B118" s="9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2:18">
      <c r="B119" s="9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2:18">
      <c r="B120" s="9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2:18">
      <c r="B121" s="9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2:18">
      <c r="B122" s="9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2:18">
      <c r="B123" s="9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2:18">
      <c r="B124" s="9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2:18">
      <c r="B125" s="9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2:18">
      <c r="B126" s="9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2:18">
      <c r="B127" s="9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2:18">
      <c r="B128" s="9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2:18">
      <c r="B129" s="9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2:18">
      <c r="B130" s="9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2:18">
      <c r="B131" s="9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2:18">
      <c r="B132" s="9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2:18">
      <c r="B133" s="9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2:18">
      <c r="B134" s="9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2:18">
      <c r="B135" s="9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2:18">
      <c r="B136" s="9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2:18">
      <c r="B137" s="9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2:18">
      <c r="B138" s="9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2:18">
      <c r="B139" s="9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2:18">
      <c r="B140" s="9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2:18">
      <c r="B141" s="9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2:18">
      <c r="B142" s="9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2:18">
      <c r="B143" s="9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2:18">
      <c r="B144" s="9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2:18">
      <c r="B145" s="9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2:18">
      <c r="B146" s="9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2:18">
      <c r="B147" s="9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2:18">
      <c r="B148" s="9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2:18">
      <c r="B149" s="9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2:18">
      <c r="B150" s="9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2:18">
      <c r="B151" s="9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2:18">
      <c r="B152" s="9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2:18">
      <c r="B153" s="9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2:18">
      <c r="B154" s="9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2:18">
      <c r="B155" s="9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2:18">
      <c r="B156" s="9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2:18">
      <c r="B157" s="9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2:18">
      <c r="B158" s="9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2:18">
      <c r="B159" s="9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2:18">
      <c r="B160" s="9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2:18">
      <c r="B161" s="9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2:18">
      <c r="B162" s="9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>
      <c r="B163" s="9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>
      <c r="B164" s="9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>
      <c r="B165" s="9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>
      <c r="B166" s="9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>
      <c r="B167" s="9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>
      <c r="B168" s="9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>
      <c r="B169" s="9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>
      <c r="B170" s="9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>
      <c r="B171" s="9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>
      <c r="B172" s="9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>
      <c r="B173" s="9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>
      <c r="B174" s="9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>
      <c r="B175" s="9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>
      <c r="B176" s="9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>
      <c r="B177" s="9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>
      <c r="B178" s="9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>
      <c r="B179" s="9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>
      <c r="B180" s="9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>
      <c r="B181" s="9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>
      <c r="B182" s="9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>
      <c r="B183" s="9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>
      <c r="B184" s="9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>
      <c r="B185" s="9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>
      <c r="B186" s="9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>
      <c r="B187" s="9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>
      <c r="B188" s="9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>
      <c r="B189" s="9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>
      <c r="B190" s="9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>
      <c r="B191" s="9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>
      <c r="B192" s="9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2:18">
      <c r="B193" s="9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2:18">
      <c r="B194" s="9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2:18">
      <c r="B195" s="9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2:18">
      <c r="B196" s="9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2:18">
      <c r="B197" s="9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2:18">
      <c r="B198" s="9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2:18">
      <c r="B199" s="9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2:18">
      <c r="B200" s="9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2:18">
      <c r="B201" s="9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2:18">
      <c r="B202" s="9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2:18">
      <c r="B203" s="9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2:18">
      <c r="B204" s="9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2:18">
      <c r="B205" s="9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2:18">
      <c r="B206" s="9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2:18">
      <c r="B207" s="9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2:18">
      <c r="B208" s="9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2:18">
      <c r="B209" s="9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2:18">
      <c r="B210" s="9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2:18">
      <c r="B211" s="9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2:18">
      <c r="B212" s="9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2:18">
      <c r="B213" s="9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2:18">
      <c r="B214" s="9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2:18">
      <c r="B215" s="9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2:18">
      <c r="B216" s="9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2:18">
      <c r="B217" s="9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2:18">
      <c r="B218" s="9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2:18">
      <c r="B219" s="9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2:18">
      <c r="B220" s="9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2:18">
      <c r="B221" s="9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2:18">
      <c r="B222" s="9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2:18">
      <c r="B223" s="9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2:18">
      <c r="B224" s="9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2:18">
      <c r="B225" s="9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2:18">
      <c r="B226" s="9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2:18">
      <c r="B227" s="9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2:18">
      <c r="B228" s="9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2:18">
      <c r="B229" s="9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2:18">
      <c r="B230" s="9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2:18">
      <c r="B231" s="9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2:18">
      <c r="B232" s="9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2:18">
      <c r="B233" s="9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2:18">
      <c r="B234" s="9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2:18">
      <c r="B235" s="9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2:18">
      <c r="B236" s="9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2:18">
      <c r="B237" s="9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2:18">
      <c r="B238" s="9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2:18">
      <c r="B239" s="9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2:18">
      <c r="B240" s="9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2:18">
      <c r="B241" s="9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2:18">
      <c r="B242" s="9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2:18">
      <c r="B243" s="9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2:18">
      <c r="B244" s="9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2:18">
      <c r="B245" s="9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2:18">
      <c r="B246" s="9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2:18">
      <c r="B247" s="9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2:18">
      <c r="B248" s="9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2:18">
      <c r="B249" s="9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2:18">
      <c r="B250" s="9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2:18">
      <c r="B251" s="9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2:18">
      <c r="B252" s="9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2:18">
      <c r="B253" s="9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2:18">
      <c r="B254" s="9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2:18">
      <c r="B255" s="9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2:18">
      <c r="B256" s="9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2:18">
      <c r="B257" s="9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2:18">
      <c r="B258" s="9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2:18">
      <c r="B259" s="9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2:18">
      <c r="B260" s="9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2:18">
      <c r="B261" s="9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2:18">
      <c r="B262" s="9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2:18">
      <c r="B263" s="9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2:18">
      <c r="B264" s="9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2:18">
      <c r="B265" s="9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2:18">
      <c r="B266" s="9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2:18">
      <c r="B267" s="9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2:18">
      <c r="B268" s="9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2:18">
      <c r="B269" s="9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2:18">
      <c r="B270" s="9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2:18">
      <c r="B271" s="9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2:18">
      <c r="B272" s="9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2:18">
      <c r="B273" s="9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2:18">
      <c r="B274" s="9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2:18">
      <c r="B275" s="9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2:18">
      <c r="B276" s="9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2:18">
      <c r="B277" s="9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2:18">
      <c r="B278" s="9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2:18">
      <c r="B279" s="9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2:18">
      <c r="B280" s="9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2:18">
      <c r="B281" s="9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2:18">
      <c r="B282" s="9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2:18">
      <c r="B283" s="9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2:18">
      <c r="B284" s="9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2:18">
      <c r="B285" s="9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2:18">
      <c r="B286" s="9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2:18">
      <c r="B287" s="9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2:18">
      <c r="B288" s="9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2:18">
      <c r="B289" s="9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2:18">
      <c r="B290" s="9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2:18">
      <c r="B291" s="9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2:18">
      <c r="B292" s="9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2:18">
      <c r="B293" s="9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2:18">
      <c r="B294" s="9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2:18">
      <c r="B295" s="9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2:18">
      <c r="B296" s="9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2:18">
      <c r="B297" s="9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2:18">
      <c r="B298" s="9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2:18">
      <c r="B299" s="9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2:18">
      <c r="B300" s="9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2:18">
      <c r="B301" s="9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2:18">
      <c r="B302" s="9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2:18">
      <c r="B303" s="9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2:18">
      <c r="B304" s="9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2:18">
      <c r="B305" s="9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2:18">
      <c r="B306" s="9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2:18">
      <c r="B307" s="9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2:18">
      <c r="B308" s="9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2:18">
      <c r="B309" s="9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2:18">
      <c r="B310" s="9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2:18">
      <c r="B311" s="9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2:18">
      <c r="B312" s="9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2:18">
      <c r="B313" s="9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2:18">
      <c r="B314" s="9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2:18">
      <c r="B315" s="9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2:18">
      <c r="B316" s="9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2:18">
      <c r="B317" s="9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2:18">
      <c r="B318" s="9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2:18">
      <c r="B319" s="9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2:18">
      <c r="B320" s="9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2:18">
      <c r="B321" s="9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2:18">
      <c r="B322" s="9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spans="2:18">
      <c r="B323" s="9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spans="2:18">
      <c r="B324" s="9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spans="2:18">
      <c r="B325" s="9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spans="2:18">
      <c r="B326" s="9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spans="2:18">
      <c r="B327" s="9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2:18">
      <c r="B328" s="9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spans="2:18">
      <c r="B329" s="9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spans="2:18">
      <c r="B330" s="9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spans="2:18">
      <c r="B331" s="9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spans="2:18">
      <c r="B332" s="9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spans="2:18">
      <c r="B333" s="9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2:18">
      <c r="B334" s="9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2:18">
      <c r="B335" s="9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2:18">
      <c r="B336" s="9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2:18">
      <c r="B337" s="9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2:18">
      <c r="B338" s="9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2:18">
      <c r="B339" s="9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2:18">
      <c r="B340" s="9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2:18">
      <c r="B341" s="9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spans="2:18">
      <c r="B342" s="9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spans="2:18">
      <c r="B343" s="9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2:18">
      <c r="B344" s="9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spans="2:18">
      <c r="B345" s="9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spans="2:18">
      <c r="B346" s="9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2:18">
      <c r="B347" s="9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spans="2:18">
      <c r="B348" s="9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spans="2:18">
      <c r="B349" s="9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spans="2:18">
      <c r="B350" s="9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2:18">
      <c r="B351" s="9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spans="2:18">
      <c r="B352" s="9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spans="2:18">
      <c r="B353" s="9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spans="2:18">
      <c r="B354" s="9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spans="2:18">
      <c r="B355" s="9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spans="2:18">
      <c r="B356" s="9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spans="2:18">
      <c r="B357" s="9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spans="2:18">
      <c r="B358" s="9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2:18">
      <c r="B359" s="9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2:18">
      <c r="B360" s="9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spans="2:18">
      <c r="B361" s="9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2:18">
      <c r="B362" s="9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spans="2:18">
      <c r="B363" s="9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spans="2:18">
      <c r="B364" s="9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spans="2:18">
      <c r="B365" s="9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spans="2:18">
      <c r="B366" s="9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spans="2:18">
      <c r="B367" s="9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spans="2:18">
      <c r="B368" s="9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spans="2:18">
      <c r="B369" s="9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spans="2:18">
      <c r="B370" s="9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spans="2:18">
      <c r="B371" s="9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spans="2:18">
      <c r="B372" s="9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spans="2:18">
      <c r="B373" s="9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spans="2:18">
      <c r="B374" s="9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spans="2:18">
      <c r="B375" s="9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2:18">
      <c r="B376" s="9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spans="2:18">
      <c r="B377" s="9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spans="2:18">
      <c r="B378" s="9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spans="2:18">
      <c r="B379" s="9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spans="2:18">
      <c r="B380" s="9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spans="2:18">
      <c r="B381" s="9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spans="2:18">
      <c r="B382" s="9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2:18">
      <c r="B383" s="9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spans="2:18">
      <c r="B384" s="9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spans="2:18">
      <c r="B385" s="9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2:18">
      <c r="R386" s="8"/>
    </row>
    <row r="387" spans="2:18">
      <c r="R387" s="8"/>
    </row>
    <row r="388" spans="2:18">
      <c r="R388" s="8"/>
    </row>
    <row r="389" spans="2:18">
      <c r="R389" s="8"/>
    </row>
    <row r="390" spans="2:18">
      <c r="R390" s="8"/>
    </row>
    <row r="391" spans="2:18">
      <c r="R391" s="8"/>
    </row>
    <row r="392" spans="2:18">
      <c r="R392" s="8"/>
    </row>
    <row r="393" spans="2:18">
      <c r="R393" s="8"/>
    </row>
    <row r="394" spans="2:18">
      <c r="R394" s="8"/>
    </row>
    <row r="395" spans="2:18">
      <c r="R395" s="8"/>
    </row>
    <row r="396" spans="2:18">
      <c r="R396" s="8"/>
    </row>
    <row r="397" spans="2:18">
      <c r="R397" s="8"/>
    </row>
    <row r="398" spans="2:18">
      <c r="R398" s="8"/>
    </row>
    <row r="399" spans="2:18">
      <c r="R399" s="8"/>
    </row>
  </sheetData>
  <mergeCells count="5">
    <mergeCell ref="A1:I1"/>
    <mergeCell ref="J1:Q1"/>
    <mergeCell ref="A2:B2"/>
    <mergeCell ref="P2:R2"/>
    <mergeCell ref="A3:B3"/>
  </mergeCells>
  <phoneticPr fontId="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D997-A48C-4623-83BB-39CE0D0E11DD}">
  <sheetPr>
    <tabColor rgb="FFFFFF00"/>
  </sheetPr>
  <dimension ref="A1:AC30"/>
  <sheetViews>
    <sheetView showGridLines="0" zoomScale="96" zoomScaleNormal="96" zoomScaleSheetLayoutView="90" workbookViewId="0">
      <pane ySplit="3" topLeftCell="A22" activePane="bottomLeft" state="frozen"/>
      <selection pane="bottomLeft" activeCell="K25" sqref="K25"/>
    </sheetView>
  </sheetViews>
  <sheetFormatPr defaultColWidth="10.125" defaultRowHeight="19.95" customHeight="1"/>
  <cols>
    <col min="1" max="1" width="13.5" style="6" customWidth="1"/>
    <col min="2" max="2" width="16.5" style="6" bestFit="1" customWidth="1"/>
    <col min="3" max="3" width="12.625" style="6" customWidth="1"/>
    <col min="4" max="4" width="19.25" style="6" customWidth="1"/>
    <col min="5" max="5" width="16.75" style="6" customWidth="1"/>
    <col min="6" max="6" width="17.875" style="6" customWidth="1"/>
    <col min="7" max="7" width="19.5" style="6" customWidth="1"/>
    <col min="8" max="8" width="19.625" style="6" customWidth="1"/>
    <col min="9" max="9" width="19.875" style="6" customWidth="1"/>
    <col min="10" max="10" width="19.125" style="6" customWidth="1"/>
    <col min="11" max="11" width="20.25" style="6" customWidth="1"/>
    <col min="12" max="256" width="10.125" style="6"/>
    <col min="257" max="257" width="18.75" style="6" customWidth="1"/>
    <col min="258" max="258" width="12.625" style="6" customWidth="1"/>
    <col min="259" max="259" width="19.25" style="6" customWidth="1"/>
    <col min="260" max="260" width="16.75" style="6" customWidth="1"/>
    <col min="261" max="261" width="17.875" style="6" customWidth="1"/>
    <col min="262" max="266" width="19.125" style="6" customWidth="1"/>
    <col min="267" max="512" width="10.125" style="6"/>
    <col min="513" max="513" width="18.75" style="6" customWidth="1"/>
    <col min="514" max="514" width="12.625" style="6" customWidth="1"/>
    <col min="515" max="515" width="19.25" style="6" customWidth="1"/>
    <col min="516" max="516" width="16.75" style="6" customWidth="1"/>
    <col min="517" max="517" width="17.875" style="6" customWidth="1"/>
    <col min="518" max="522" width="19.125" style="6" customWidth="1"/>
    <col min="523" max="768" width="10.125" style="6"/>
    <col min="769" max="769" width="18.75" style="6" customWidth="1"/>
    <col min="770" max="770" width="12.625" style="6" customWidth="1"/>
    <col min="771" max="771" width="19.25" style="6" customWidth="1"/>
    <col min="772" max="772" width="16.75" style="6" customWidth="1"/>
    <col min="773" max="773" width="17.875" style="6" customWidth="1"/>
    <col min="774" max="778" width="19.125" style="6" customWidth="1"/>
    <col min="779" max="1024" width="10.125" style="6"/>
    <col min="1025" max="1025" width="18.75" style="6" customWidth="1"/>
    <col min="1026" max="1026" width="12.625" style="6" customWidth="1"/>
    <col min="1027" max="1027" width="19.25" style="6" customWidth="1"/>
    <col min="1028" max="1028" width="16.75" style="6" customWidth="1"/>
    <col min="1029" max="1029" width="17.875" style="6" customWidth="1"/>
    <col min="1030" max="1034" width="19.125" style="6" customWidth="1"/>
    <col min="1035" max="1280" width="10.125" style="6"/>
    <col min="1281" max="1281" width="18.75" style="6" customWidth="1"/>
    <col min="1282" max="1282" width="12.625" style="6" customWidth="1"/>
    <col min="1283" max="1283" width="19.25" style="6" customWidth="1"/>
    <col min="1284" max="1284" width="16.75" style="6" customWidth="1"/>
    <col min="1285" max="1285" width="17.875" style="6" customWidth="1"/>
    <col min="1286" max="1290" width="19.125" style="6" customWidth="1"/>
    <col min="1291" max="1536" width="10.125" style="6"/>
    <col min="1537" max="1537" width="18.75" style="6" customWidth="1"/>
    <col min="1538" max="1538" width="12.625" style="6" customWidth="1"/>
    <col min="1539" max="1539" width="19.25" style="6" customWidth="1"/>
    <col min="1540" max="1540" width="16.75" style="6" customWidth="1"/>
    <col min="1541" max="1541" width="17.875" style="6" customWidth="1"/>
    <col min="1542" max="1546" width="19.125" style="6" customWidth="1"/>
    <col min="1547" max="1792" width="10.125" style="6"/>
    <col min="1793" max="1793" width="18.75" style="6" customWidth="1"/>
    <col min="1794" max="1794" width="12.625" style="6" customWidth="1"/>
    <col min="1795" max="1795" width="19.25" style="6" customWidth="1"/>
    <col min="1796" max="1796" width="16.75" style="6" customWidth="1"/>
    <col min="1797" max="1797" width="17.875" style="6" customWidth="1"/>
    <col min="1798" max="1802" width="19.125" style="6" customWidth="1"/>
    <col min="1803" max="2048" width="10.125" style="6"/>
    <col min="2049" max="2049" width="18.75" style="6" customWidth="1"/>
    <col min="2050" max="2050" width="12.625" style="6" customWidth="1"/>
    <col min="2051" max="2051" width="19.25" style="6" customWidth="1"/>
    <col min="2052" max="2052" width="16.75" style="6" customWidth="1"/>
    <col min="2053" max="2053" width="17.875" style="6" customWidth="1"/>
    <col min="2054" max="2058" width="19.125" style="6" customWidth="1"/>
    <col min="2059" max="2304" width="10.125" style="6"/>
    <col min="2305" max="2305" width="18.75" style="6" customWidth="1"/>
    <col min="2306" max="2306" width="12.625" style="6" customWidth="1"/>
    <col min="2307" max="2307" width="19.25" style="6" customWidth="1"/>
    <col min="2308" max="2308" width="16.75" style="6" customWidth="1"/>
    <col min="2309" max="2309" width="17.875" style="6" customWidth="1"/>
    <col min="2310" max="2314" width="19.125" style="6" customWidth="1"/>
    <col min="2315" max="2560" width="10.125" style="6"/>
    <col min="2561" max="2561" width="18.75" style="6" customWidth="1"/>
    <col min="2562" max="2562" width="12.625" style="6" customWidth="1"/>
    <col min="2563" max="2563" width="19.25" style="6" customWidth="1"/>
    <col min="2564" max="2564" width="16.75" style="6" customWidth="1"/>
    <col min="2565" max="2565" width="17.875" style="6" customWidth="1"/>
    <col min="2566" max="2570" width="19.125" style="6" customWidth="1"/>
    <col min="2571" max="2816" width="10.125" style="6"/>
    <col min="2817" max="2817" width="18.75" style="6" customWidth="1"/>
    <col min="2818" max="2818" width="12.625" style="6" customWidth="1"/>
    <col min="2819" max="2819" width="19.25" style="6" customWidth="1"/>
    <col min="2820" max="2820" width="16.75" style="6" customWidth="1"/>
    <col min="2821" max="2821" width="17.875" style="6" customWidth="1"/>
    <col min="2822" max="2826" width="19.125" style="6" customWidth="1"/>
    <col min="2827" max="3072" width="10.125" style="6"/>
    <col min="3073" max="3073" width="18.75" style="6" customWidth="1"/>
    <col min="3074" max="3074" width="12.625" style="6" customWidth="1"/>
    <col min="3075" max="3075" width="19.25" style="6" customWidth="1"/>
    <col min="3076" max="3076" width="16.75" style="6" customWidth="1"/>
    <col min="3077" max="3077" width="17.875" style="6" customWidth="1"/>
    <col min="3078" max="3082" width="19.125" style="6" customWidth="1"/>
    <col min="3083" max="3328" width="10.125" style="6"/>
    <col min="3329" max="3329" width="18.75" style="6" customWidth="1"/>
    <col min="3330" max="3330" width="12.625" style="6" customWidth="1"/>
    <col min="3331" max="3331" width="19.25" style="6" customWidth="1"/>
    <col min="3332" max="3332" width="16.75" style="6" customWidth="1"/>
    <col min="3333" max="3333" width="17.875" style="6" customWidth="1"/>
    <col min="3334" max="3338" width="19.125" style="6" customWidth="1"/>
    <col min="3339" max="3584" width="10.125" style="6"/>
    <col min="3585" max="3585" width="18.75" style="6" customWidth="1"/>
    <col min="3586" max="3586" width="12.625" style="6" customWidth="1"/>
    <col min="3587" max="3587" width="19.25" style="6" customWidth="1"/>
    <col min="3588" max="3588" width="16.75" style="6" customWidth="1"/>
    <col min="3589" max="3589" width="17.875" style="6" customWidth="1"/>
    <col min="3590" max="3594" width="19.125" style="6" customWidth="1"/>
    <col min="3595" max="3840" width="10.125" style="6"/>
    <col min="3841" max="3841" width="18.75" style="6" customWidth="1"/>
    <col min="3842" max="3842" width="12.625" style="6" customWidth="1"/>
    <col min="3843" max="3843" width="19.25" style="6" customWidth="1"/>
    <col min="3844" max="3844" width="16.75" style="6" customWidth="1"/>
    <col min="3845" max="3845" width="17.875" style="6" customWidth="1"/>
    <col min="3846" max="3850" width="19.125" style="6" customWidth="1"/>
    <col min="3851" max="4096" width="10.125" style="6"/>
    <col min="4097" max="4097" width="18.75" style="6" customWidth="1"/>
    <col min="4098" max="4098" width="12.625" style="6" customWidth="1"/>
    <col min="4099" max="4099" width="19.25" style="6" customWidth="1"/>
    <col min="4100" max="4100" width="16.75" style="6" customWidth="1"/>
    <col min="4101" max="4101" width="17.875" style="6" customWidth="1"/>
    <col min="4102" max="4106" width="19.125" style="6" customWidth="1"/>
    <col min="4107" max="4352" width="10.125" style="6"/>
    <col min="4353" max="4353" width="18.75" style="6" customWidth="1"/>
    <col min="4354" max="4354" width="12.625" style="6" customWidth="1"/>
    <col min="4355" max="4355" width="19.25" style="6" customWidth="1"/>
    <col min="4356" max="4356" width="16.75" style="6" customWidth="1"/>
    <col min="4357" max="4357" width="17.875" style="6" customWidth="1"/>
    <col min="4358" max="4362" width="19.125" style="6" customWidth="1"/>
    <col min="4363" max="4608" width="10.125" style="6"/>
    <col min="4609" max="4609" width="18.75" style="6" customWidth="1"/>
    <col min="4610" max="4610" width="12.625" style="6" customWidth="1"/>
    <col min="4611" max="4611" width="19.25" style="6" customWidth="1"/>
    <col min="4612" max="4612" width="16.75" style="6" customWidth="1"/>
    <col min="4613" max="4613" width="17.875" style="6" customWidth="1"/>
    <col min="4614" max="4618" width="19.125" style="6" customWidth="1"/>
    <col min="4619" max="4864" width="10.125" style="6"/>
    <col min="4865" max="4865" width="18.75" style="6" customWidth="1"/>
    <col min="4866" max="4866" width="12.625" style="6" customWidth="1"/>
    <col min="4867" max="4867" width="19.25" style="6" customWidth="1"/>
    <col min="4868" max="4868" width="16.75" style="6" customWidth="1"/>
    <col min="4869" max="4869" width="17.875" style="6" customWidth="1"/>
    <col min="4870" max="4874" width="19.125" style="6" customWidth="1"/>
    <col min="4875" max="5120" width="10.125" style="6"/>
    <col min="5121" max="5121" width="18.75" style="6" customWidth="1"/>
    <col min="5122" max="5122" width="12.625" style="6" customWidth="1"/>
    <col min="5123" max="5123" width="19.25" style="6" customWidth="1"/>
    <col min="5124" max="5124" width="16.75" style="6" customWidth="1"/>
    <col min="5125" max="5125" width="17.875" style="6" customWidth="1"/>
    <col min="5126" max="5130" width="19.125" style="6" customWidth="1"/>
    <col min="5131" max="5376" width="10.125" style="6"/>
    <col min="5377" max="5377" width="18.75" style="6" customWidth="1"/>
    <col min="5378" max="5378" width="12.625" style="6" customWidth="1"/>
    <col min="5379" max="5379" width="19.25" style="6" customWidth="1"/>
    <col min="5380" max="5380" width="16.75" style="6" customWidth="1"/>
    <col min="5381" max="5381" width="17.875" style="6" customWidth="1"/>
    <col min="5382" max="5386" width="19.125" style="6" customWidth="1"/>
    <col min="5387" max="5632" width="10.125" style="6"/>
    <col min="5633" max="5633" width="18.75" style="6" customWidth="1"/>
    <col min="5634" max="5634" width="12.625" style="6" customWidth="1"/>
    <col min="5635" max="5635" width="19.25" style="6" customWidth="1"/>
    <col min="5636" max="5636" width="16.75" style="6" customWidth="1"/>
    <col min="5637" max="5637" width="17.875" style="6" customWidth="1"/>
    <col min="5638" max="5642" width="19.125" style="6" customWidth="1"/>
    <col min="5643" max="5888" width="10.125" style="6"/>
    <col min="5889" max="5889" width="18.75" style="6" customWidth="1"/>
    <col min="5890" max="5890" width="12.625" style="6" customWidth="1"/>
    <col min="5891" max="5891" width="19.25" style="6" customWidth="1"/>
    <col min="5892" max="5892" width="16.75" style="6" customWidth="1"/>
    <col min="5893" max="5893" width="17.875" style="6" customWidth="1"/>
    <col min="5894" max="5898" width="19.125" style="6" customWidth="1"/>
    <col min="5899" max="6144" width="10.125" style="6"/>
    <col min="6145" max="6145" width="18.75" style="6" customWidth="1"/>
    <col min="6146" max="6146" width="12.625" style="6" customWidth="1"/>
    <col min="6147" max="6147" width="19.25" style="6" customWidth="1"/>
    <col min="6148" max="6148" width="16.75" style="6" customWidth="1"/>
    <col min="6149" max="6149" width="17.875" style="6" customWidth="1"/>
    <col min="6150" max="6154" width="19.125" style="6" customWidth="1"/>
    <col min="6155" max="6400" width="10.125" style="6"/>
    <col min="6401" max="6401" width="18.75" style="6" customWidth="1"/>
    <col min="6402" max="6402" width="12.625" style="6" customWidth="1"/>
    <col min="6403" max="6403" width="19.25" style="6" customWidth="1"/>
    <col min="6404" max="6404" width="16.75" style="6" customWidth="1"/>
    <col min="6405" max="6405" width="17.875" style="6" customWidth="1"/>
    <col min="6406" max="6410" width="19.125" style="6" customWidth="1"/>
    <col min="6411" max="6656" width="10.125" style="6"/>
    <col min="6657" max="6657" width="18.75" style="6" customWidth="1"/>
    <col min="6658" max="6658" width="12.625" style="6" customWidth="1"/>
    <col min="6659" max="6659" width="19.25" style="6" customWidth="1"/>
    <col min="6660" max="6660" width="16.75" style="6" customWidth="1"/>
    <col min="6661" max="6661" width="17.875" style="6" customWidth="1"/>
    <col min="6662" max="6666" width="19.125" style="6" customWidth="1"/>
    <col min="6667" max="6912" width="10.125" style="6"/>
    <col min="6913" max="6913" width="18.75" style="6" customWidth="1"/>
    <col min="6914" max="6914" width="12.625" style="6" customWidth="1"/>
    <col min="6915" max="6915" width="19.25" style="6" customWidth="1"/>
    <col min="6916" max="6916" width="16.75" style="6" customWidth="1"/>
    <col min="6917" max="6917" width="17.875" style="6" customWidth="1"/>
    <col min="6918" max="6922" width="19.125" style="6" customWidth="1"/>
    <col min="6923" max="7168" width="10.125" style="6"/>
    <col min="7169" max="7169" width="18.75" style="6" customWidth="1"/>
    <col min="7170" max="7170" width="12.625" style="6" customWidth="1"/>
    <col min="7171" max="7171" width="19.25" style="6" customWidth="1"/>
    <col min="7172" max="7172" width="16.75" style="6" customWidth="1"/>
    <col min="7173" max="7173" width="17.875" style="6" customWidth="1"/>
    <col min="7174" max="7178" width="19.125" style="6" customWidth="1"/>
    <col min="7179" max="7424" width="10.125" style="6"/>
    <col min="7425" max="7425" width="18.75" style="6" customWidth="1"/>
    <col min="7426" max="7426" width="12.625" style="6" customWidth="1"/>
    <col min="7427" max="7427" width="19.25" style="6" customWidth="1"/>
    <col min="7428" max="7428" width="16.75" style="6" customWidth="1"/>
    <col min="7429" max="7429" width="17.875" style="6" customWidth="1"/>
    <col min="7430" max="7434" width="19.125" style="6" customWidth="1"/>
    <col min="7435" max="7680" width="10.125" style="6"/>
    <col min="7681" max="7681" width="18.75" style="6" customWidth="1"/>
    <col min="7682" max="7682" width="12.625" style="6" customWidth="1"/>
    <col min="7683" max="7683" width="19.25" style="6" customWidth="1"/>
    <col min="7684" max="7684" width="16.75" style="6" customWidth="1"/>
    <col min="7685" max="7685" width="17.875" style="6" customWidth="1"/>
    <col min="7686" max="7690" width="19.125" style="6" customWidth="1"/>
    <col min="7691" max="7936" width="10.125" style="6"/>
    <col min="7937" max="7937" width="18.75" style="6" customWidth="1"/>
    <col min="7938" max="7938" width="12.625" style="6" customWidth="1"/>
    <col min="7939" max="7939" width="19.25" style="6" customWidth="1"/>
    <col min="7940" max="7940" width="16.75" style="6" customWidth="1"/>
    <col min="7941" max="7941" width="17.875" style="6" customWidth="1"/>
    <col min="7942" max="7946" width="19.125" style="6" customWidth="1"/>
    <col min="7947" max="8192" width="10.125" style="6"/>
    <col min="8193" max="8193" width="18.75" style="6" customWidth="1"/>
    <col min="8194" max="8194" width="12.625" style="6" customWidth="1"/>
    <col min="8195" max="8195" width="19.25" style="6" customWidth="1"/>
    <col min="8196" max="8196" width="16.75" style="6" customWidth="1"/>
    <col min="8197" max="8197" width="17.875" style="6" customWidth="1"/>
    <col min="8198" max="8202" width="19.125" style="6" customWidth="1"/>
    <col min="8203" max="8448" width="10.125" style="6"/>
    <col min="8449" max="8449" width="18.75" style="6" customWidth="1"/>
    <col min="8450" max="8450" width="12.625" style="6" customWidth="1"/>
    <col min="8451" max="8451" width="19.25" style="6" customWidth="1"/>
    <col min="8452" max="8452" width="16.75" style="6" customWidth="1"/>
    <col min="8453" max="8453" width="17.875" style="6" customWidth="1"/>
    <col min="8454" max="8458" width="19.125" style="6" customWidth="1"/>
    <col min="8459" max="8704" width="10.125" style="6"/>
    <col min="8705" max="8705" width="18.75" style="6" customWidth="1"/>
    <col min="8706" max="8706" width="12.625" style="6" customWidth="1"/>
    <col min="8707" max="8707" width="19.25" style="6" customWidth="1"/>
    <col min="8708" max="8708" width="16.75" style="6" customWidth="1"/>
    <col min="8709" max="8709" width="17.875" style="6" customWidth="1"/>
    <col min="8710" max="8714" width="19.125" style="6" customWidth="1"/>
    <col min="8715" max="8960" width="10.125" style="6"/>
    <col min="8961" max="8961" width="18.75" style="6" customWidth="1"/>
    <col min="8962" max="8962" width="12.625" style="6" customWidth="1"/>
    <col min="8963" max="8963" width="19.25" style="6" customWidth="1"/>
    <col min="8964" max="8964" width="16.75" style="6" customWidth="1"/>
    <col min="8965" max="8965" width="17.875" style="6" customWidth="1"/>
    <col min="8966" max="8970" width="19.125" style="6" customWidth="1"/>
    <col min="8971" max="9216" width="10.125" style="6"/>
    <col min="9217" max="9217" width="18.75" style="6" customWidth="1"/>
    <col min="9218" max="9218" width="12.625" style="6" customWidth="1"/>
    <col min="9219" max="9219" width="19.25" style="6" customWidth="1"/>
    <col min="9220" max="9220" width="16.75" style="6" customWidth="1"/>
    <col min="9221" max="9221" width="17.875" style="6" customWidth="1"/>
    <col min="9222" max="9226" width="19.125" style="6" customWidth="1"/>
    <col min="9227" max="9472" width="10.125" style="6"/>
    <col min="9473" max="9473" width="18.75" style="6" customWidth="1"/>
    <col min="9474" max="9474" width="12.625" style="6" customWidth="1"/>
    <col min="9475" max="9475" width="19.25" style="6" customWidth="1"/>
    <col min="9476" max="9476" width="16.75" style="6" customWidth="1"/>
    <col min="9477" max="9477" width="17.875" style="6" customWidth="1"/>
    <col min="9478" max="9482" width="19.125" style="6" customWidth="1"/>
    <col min="9483" max="9728" width="10.125" style="6"/>
    <col min="9729" max="9729" width="18.75" style="6" customWidth="1"/>
    <col min="9730" max="9730" width="12.625" style="6" customWidth="1"/>
    <col min="9731" max="9731" width="19.25" style="6" customWidth="1"/>
    <col min="9732" max="9732" width="16.75" style="6" customWidth="1"/>
    <col min="9733" max="9733" width="17.875" style="6" customWidth="1"/>
    <col min="9734" max="9738" width="19.125" style="6" customWidth="1"/>
    <col min="9739" max="9984" width="10.125" style="6"/>
    <col min="9985" max="9985" width="18.75" style="6" customWidth="1"/>
    <col min="9986" max="9986" width="12.625" style="6" customWidth="1"/>
    <col min="9987" max="9987" width="19.25" style="6" customWidth="1"/>
    <col min="9988" max="9988" width="16.75" style="6" customWidth="1"/>
    <col min="9989" max="9989" width="17.875" style="6" customWidth="1"/>
    <col min="9990" max="9994" width="19.125" style="6" customWidth="1"/>
    <col min="9995" max="10240" width="10.125" style="6"/>
    <col min="10241" max="10241" width="18.75" style="6" customWidth="1"/>
    <col min="10242" max="10242" width="12.625" style="6" customWidth="1"/>
    <col min="10243" max="10243" width="19.25" style="6" customWidth="1"/>
    <col min="10244" max="10244" width="16.75" style="6" customWidth="1"/>
    <col min="10245" max="10245" width="17.875" style="6" customWidth="1"/>
    <col min="10246" max="10250" width="19.125" style="6" customWidth="1"/>
    <col min="10251" max="10496" width="10.125" style="6"/>
    <col min="10497" max="10497" width="18.75" style="6" customWidth="1"/>
    <col min="10498" max="10498" width="12.625" style="6" customWidth="1"/>
    <col min="10499" max="10499" width="19.25" style="6" customWidth="1"/>
    <col min="10500" max="10500" width="16.75" style="6" customWidth="1"/>
    <col min="10501" max="10501" width="17.875" style="6" customWidth="1"/>
    <col min="10502" max="10506" width="19.125" style="6" customWidth="1"/>
    <col min="10507" max="10752" width="10.125" style="6"/>
    <col min="10753" max="10753" width="18.75" style="6" customWidth="1"/>
    <col min="10754" max="10754" width="12.625" style="6" customWidth="1"/>
    <col min="10755" max="10755" width="19.25" style="6" customWidth="1"/>
    <col min="10756" max="10756" width="16.75" style="6" customWidth="1"/>
    <col min="10757" max="10757" width="17.875" style="6" customWidth="1"/>
    <col min="10758" max="10762" width="19.125" style="6" customWidth="1"/>
    <col min="10763" max="11008" width="10.125" style="6"/>
    <col min="11009" max="11009" width="18.75" style="6" customWidth="1"/>
    <col min="11010" max="11010" width="12.625" style="6" customWidth="1"/>
    <col min="11011" max="11011" width="19.25" style="6" customWidth="1"/>
    <col min="11012" max="11012" width="16.75" style="6" customWidth="1"/>
    <col min="11013" max="11013" width="17.875" style="6" customWidth="1"/>
    <col min="11014" max="11018" width="19.125" style="6" customWidth="1"/>
    <col min="11019" max="11264" width="10.125" style="6"/>
    <col min="11265" max="11265" width="18.75" style="6" customWidth="1"/>
    <col min="11266" max="11266" width="12.625" style="6" customWidth="1"/>
    <col min="11267" max="11267" width="19.25" style="6" customWidth="1"/>
    <col min="11268" max="11268" width="16.75" style="6" customWidth="1"/>
    <col min="11269" max="11269" width="17.875" style="6" customWidth="1"/>
    <col min="11270" max="11274" width="19.125" style="6" customWidth="1"/>
    <col min="11275" max="11520" width="10.125" style="6"/>
    <col min="11521" max="11521" width="18.75" style="6" customWidth="1"/>
    <col min="11522" max="11522" width="12.625" style="6" customWidth="1"/>
    <col min="11523" max="11523" width="19.25" style="6" customWidth="1"/>
    <col min="11524" max="11524" width="16.75" style="6" customWidth="1"/>
    <col min="11525" max="11525" width="17.875" style="6" customWidth="1"/>
    <col min="11526" max="11530" width="19.125" style="6" customWidth="1"/>
    <col min="11531" max="11776" width="10.125" style="6"/>
    <col min="11777" max="11777" width="18.75" style="6" customWidth="1"/>
    <col min="11778" max="11778" width="12.625" style="6" customWidth="1"/>
    <col min="11779" max="11779" width="19.25" style="6" customWidth="1"/>
    <col min="11780" max="11780" width="16.75" style="6" customWidth="1"/>
    <col min="11781" max="11781" width="17.875" style="6" customWidth="1"/>
    <col min="11782" max="11786" width="19.125" style="6" customWidth="1"/>
    <col min="11787" max="12032" width="10.125" style="6"/>
    <col min="12033" max="12033" width="18.75" style="6" customWidth="1"/>
    <col min="12034" max="12034" width="12.625" style="6" customWidth="1"/>
    <col min="12035" max="12035" width="19.25" style="6" customWidth="1"/>
    <col min="12036" max="12036" width="16.75" style="6" customWidth="1"/>
    <col min="12037" max="12037" width="17.875" style="6" customWidth="1"/>
    <col min="12038" max="12042" width="19.125" style="6" customWidth="1"/>
    <col min="12043" max="12288" width="10.125" style="6"/>
    <col min="12289" max="12289" width="18.75" style="6" customWidth="1"/>
    <col min="12290" max="12290" width="12.625" style="6" customWidth="1"/>
    <col min="12291" max="12291" width="19.25" style="6" customWidth="1"/>
    <col min="12292" max="12292" width="16.75" style="6" customWidth="1"/>
    <col min="12293" max="12293" width="17.875" style="6" customWidth="1"/>
    <col min="12294" max="12298" width="19.125" style="6" customWidth="1"/>
    <col min="12299" max="12544" width="10.125" style="6"/>
    <col min="12545" max="12545" width="18.75" style="6" customWidth="1"/>
    <col min="12546" max="12546" width="12.625" style="6" customWidth="1"/>
    <col min="12547" max="12547" width="19.25" style="6" customWidth="1"/>
    <col min="12548" max="12548" width="16.75" style="6" customWidth="1"/>
    <col min="12549" max="12549" width="17.875" style="6" customWidth="1"/>
    <col min="12550" max="12554" width="19.125" style="6" customWidth="1"/>
    <col min="12555" max="12800" width="10.125" style="6"/>
    <col min="12801" max="12801" width="18.75" style="6" customWidth="1"/>
    <col min="12802" max="12802" width="12.625" style="6" customWidth="1"/>
    <col min="12803" max="12803" width="19.25" style="6" customWidth="1"/>
    <col min="12804" max="12804" width="16.75" style="6" customWidth="1"/>
    <col min="12805" max="12805" width="17.875" style="6" customWidth="1"/>
    <col min="12806" max="12810" width="19.125" style="6" customWidth="1"/>
    <col min="12811" max="13056" width="10.125" style="6"/>
    <col min="13057" max="13057" width="18.75" style="6" customWidth="1"/>
    <col min="13058" max="13058" width="12.625" style="6" customWidth="1"/>
    <col min="13059" max="13059" width="19.25" style="6" customWidth="1"/>
    <col min="13060" max="13060" width="16.75" style="6" customWidth="1"/>
    <col min="13061" max="13061" width="17.875" style="6" customWidth="1"/>
    <col min="13062" max="13066" width="19.125" style="6" customWidth="1"/>
    <col min="13067" max="13312" width="10.125" style="6"/>
    <col min="13313" max="13313" width="18.75" style="6" customWidth="1"/>
    <col min="13314" max="13314" width="12.625" style="6" customWidth="1"/>
    <col min="13315" max="13315" width="19.25" style="6" customWidth="1"/>
    <col min="13316" max="13316" width="16.75" style="6" customWidth="1"/>
    <col min="13317" max="13317" width="17.875" style="6" customWidth="1"/>
    <col min="13318" max="13322" width="19.125" style="6" customWidth="1"/>
    <col min="13323" max="13568" width="10.125" style="6"/>
    <col min="13569" max="13569" width="18.75" style="6" customWidth="1"/>
    <col min="13570" max="13570" width="12.625" style="6" customWidth="1"/>
    <col min="13571" max="13571" width="19.25" style="6" customWidth="1"/>
    <col min="13572" max="13572" width="16.75" style="6" customWidth="1"/>
    <col min="13573" max="13573" width="17.875" style="6" customWidth="1"/>
    <col min="13574" max="13578" width="19.125" style="6" customWidth="1"/>
    <col min="13579" max="13824" width="10.125" style="6"/>
    <col min="13825" max="13825" width="18.75" style="6" customWidth="1"/>
    <col min="13826" max="13826" width="12.625" style="6" customWidth="1"/>
    <col min="13827" max="13827" width="19.25" style="6" customWidth="1"/>
    <col min="13828" max="13828" width="16.75" style="6" customWidth="1"/>
    <col min="13829" max="13829" width="17.875" style="6" customWidth="1"/>
    <col min="13830" max="13834" width="19.125" style="6" customWidth="1"/>
    <col min="13835" max="14080" width="10.125" style="6"/>
    <col min="14081" max="14081" width="18.75" style="6" customWidth="1"/>
    <col min="14082" max="14082" width="12.625" style="6" customWidth="1"/>
    <col min="14083" max="14083" width="19.25" style="6" customWidth="1"/>
    <col min="14084" max="14084" width="16.75" style="6" customWidth="1"/>
    <col min="14085" max="14085" width="17.875" style="6" customWidth="1"/>
    <col min="14086" max="14090" width="19.125" style="6" customWidth="1"/>
    <col min="14091" max="14336" width="10.125" style="6"/>
    <col min="14337" max="14337" width="18.75" style="6" customWidth="1"/>
    <col min="14338" max="14338" width="12.625" style="6" customWidth="1"/>
    <col min="14339" max="14339" width="19.25" style="6" customWidth="1"/>
    <col min="14340" max="14340" width="16.75" style="6" customWidth="1"/>
    <col min="14341" max="14341" width="17.875" style="6" customWidth="1"/>
    <col min="14342" max="14346" width="19.125" style="6" customWidth="1"/>
    <col min="14347" max="14592" width="10.125" style="6"/>
    <col min="14593" max="14593" width="18.75" style="6" customWidth="1"/>
    <col min="14594" max="14594" width="12.625" style="6" customWidth="1"/>
    <col min="14595" max="14595" width="19.25" style="6" customWidth="1"/>
    <col min="14596" max="14596" width="16.75" style="6" customWidth="1"/>
    <col min="14597" max="14597" width="17.875" style="6" customWidth="1"/>
    <col min="14598" max="14602" width="19.125" style="6" customWidth="1"/>
    <col min="14603" max="14848" width="10.125" style="6"/>
    <col min="14849" max="14849" width="18.75" style="6" customWidth="1"/>
    <col min="14850" max="14850" width="12.625" style="6" customWidth="1"/>
    <col min="14851" max="14851" width="19.25" style="6" customWidth="1"/>
    <col min="14852" max="14852" width="16.75" style="6" customWidth="1"/>
    <col min="14853" max="14853" width="17.875" style="6" customWidth="1"/>
    <col min="14854" max="14858" width="19.125" style="6" customWidth="1"/>
    <col min="14859" max="15104" width="10.125" style="6"/>
    <col min="15105" max="15105" width="18.75" style="6" customWidth="1"/>
    <col min="15106" max="15106" width="12.625" style="6" customWidth="1"/>
    <col min="15107" max="15107" width="19.25" style="6" customWidth="1"/>
    <col min="15108" max="15108" width="16.75" style="6" customWidth="1"/>
    <col min="15109" max="15109" width="17.875" style="6" customWidth="1"/>
    <col min="15110" max="15114" width="19.125" style="6" customWidth="1"/>
    <col min="15115" max="15360" width="10.125" style="6"/>
    <col min="15361" max="15361" width="18.75" style="6" customWidth="1"/>
    <col min="15362" max="15362" width="12.625" style="6" customWidth="1"/>
    <col min="15363" max="15363" width="19.25" style="6" customWidth="1"/>
    <col min="15364" max="15364" width="16.75" style="6" customWidth="1"/>
    <col min="15365" max="15365" width="17.875" style="6" customWidth="1"/>
    <col min="15366" max="15370" width="19.125" style="6" customWidth="1"/>
    <col min="15371" max="15616" width="10.125" style="6"/>
    <col min="15617" max="15617" width="18.75" style="6" customWidth="1"/>
    <col min="15618" max="15618" width="12.625" style="6" customWidth="1"/>
    <col min="15619" max="15619" width="19.25" style="6" customWidth="1"/>
    <col min="15620" max="15620" width="16.75" style="6" customWidth="1"/>
    <col min="15621" max="15621" width="17.875" style="6" customWidth="1"/>
    <col min="15622" max="15626" width="19.125" style="6" customWidth="1"/>
    <col min="15627" max="15872" width="10.125" style="6"/>
    <col min="15873" max="15873" width="18.75" style="6" customWidth="1"/>
    <col min="15874" max="15874" width="12.625" style="6" customWidth="1"/>
    <col min="15875" max="15875" width="19.25" style="6" customWidth="1"/>
    <col min="15876" max="15876" width="16.75" style="6" customWidth="1"/>
    <col min="15877" max="15877" width="17.875" style="6" customWidth="1"/>
    <col min="15878" max="15882" width="19.125" style="6" customWidth="1"/>
    <col min="15883" max="16128" width="10.125" style="6"/>
    <col min="16129" max="16129" width="18.75" style="6" customWidth="1"/>
    <col min="16130" max="16130" width="12.625" style="6" customWidth="1"/>
    <col min="16131" max="16131" width="19.25" style="6" customWidth="1"/>
    <col min="16132" max="16132" width="16.75" style="6" customWidth="1"/>
    <col min="16133" max="16133" width="17.875" style="6" customWidth="1"/>
    <col min="16134" max="16138" width="19.125" style="6" customWidth="1"/>
    <col min="16139" max="16384" width="10.125" style="6"/>
  </cols>
  <sheetData>
    <row r="1" spans="1:11" s="73" customFormat="1" ht="38.4" customHeight="1">
      <c r="A1" s="200" t="s">
        <v>208</v>
      </c>
      <c r="B1" s="201"/>
      <c r="C1" s="201"/>
      <c r="D1" s="201"/>
      <c r="E1" s="201"/>
      <c r="F1" s="201"/>
      <c r="G1" s="202" t="s">
        <v>209</v>
      </c>
      <c r="H1" s="190"/>
      <c r="I1" s="190"/>
      <c r="J1" s="190"/>
      <c r="K1" s="190"/>
    </row>
    <row r="2" spans="1:11" s="51" customFormat="1" ht="14.1" customHeight="1" thickBot="1">
      <c r="A2" s="203" t="s">
        <v>40</v>
      </c>
      <c r="B2" s="204"/>
      <c r="D2" s="74" t="s">
        <v>41</v>
      </c>
      <c r="E2" s="195"/>
      <c r="F2" s="205"/>
      <c r="I2" s="75" t="s">
        <v>42</v>
      </c>
      <c r="J2" s="195" t="s">
        <v>43</v>
      </c>
      <c r="K2" s="195"/>
    </row>
    <row r="3" spans="1:11" s="80" customFormat="1" ht="51.75" customHeight="1" thickBot="1">
      <c r="A3" s="198" t="s">
        <v>44</v>
      </c>
      <c r="B3" s="199"/>
      <c r="C3" s="76" t="s">
        <v>31</v>
      </c>
      <c r="D3" s="77" t="s">
        <v>45</v>
      </c>
      <c r="E3" s="77" t="s">
        <v>46</v>
      </c>
      <c r="F3" s="78" t="s">
        <v>47</v>
      </c>
      <c r="G3" s="77" t="s">
        <v>48</v>
      </c>
      <c r="H3" s="79" t="s">
        <v>49</v>
      </c>
      <c r="I3" s="77" t="s">
        <v>50</v>
      </c>
      <c r="J3" s="77" t="s">
        <v>51</v>
      </c>
      <c r="K3" s="78" t="s">
        <v>52</v>
      </c>
    </row>
    <row r="4" spans="1:11" s="80" customFormat="1" ht="31.2" customHeight="1">
      <c r="A4" s="81" t="s">
        <v>73</v>
      </c>
      <c r="B4" s="82" t="s">
        <v>54</v>
      </c>
      <c r="C4" s="69">
        <v>136472</v>
      </c>
      <c r="D4" s="65">
        <v>88192</v>
      </c>
      <c r="E4" s="65">
        <v>200</v>
      </c>
      <c r="F4" s="65">
        <v>10010</v>
      </c>
      <c r="G4" s="65">
        <v>2945</v>
      </c>
      <c r="H4" s="61">
        <v>0</v>
      </c>
      <c r="I4" s="65">
        <v>31615</v>
      </c>
      <c r="J4" s="61">
        <v>0</v>
      </c>
      <c r="K4" s="100">
        <v>3510</v>
      </c>
    </row>
    <row r="5" spans="1:11" s="80" customFormat="1" ht="31.2" customHeight="1">
      <c r="A5" s="81">
        <v>2012</v>
      </c>
      <c r="B5" s="82" t="s">
        <v>55</v>
      </c>
      <c r="C5" s="69">
        <v>216035</v>
      </c>
      <c r="D5" s="65">
        <v>98060</v>
      </c>
      <c r="E5" s="65">
        <v>200</v>
      </c>
      <c r="F5" s="65">
        <v>13510</v>
      </c>
      <c r="G5" s="65">
        <v>2945</v>
      </c>
      <c r="H5" s="61">
        <v>0</v>
      </c>
      <c r="I5" s="65">
        <v>97527</v>
      </c>
      <c r="J5" s="61">
        <v>0</v>
      </c>
      <c r="K5" s="65">
        <v>3510</v>
      </c>
    </row>
    <row r="6" spans="1:11" s="83" customFormat="1" ht="31.2" customHeight="1">
      <c r="A6" s="81" t="s">
        <v>53</v>
      </c>
      <c r="B6" s="82" t="s">
        <v>54</v>
      </c>
      <c r="C6" s="69">
        <v>144287</v>
      </c>
      <c r="D6" s="65">
        <v>89236</v>
      </c>
      <c r="E6" s="65">
        <v>200</v>
      </c>
      <c r="F6" s="65">
        <v>11326</v>
      </c>
      <c r="G6" s="65">
        <v>1472</v>
      </c>
      <c r="H6" s="61">
        <v>0</v>
      </c>
      <c r="I6" s="65">
        <v>38543</v>
      </c>
      <c r="J6" s="61">
        <v>0</v>
      </c>
      <c r="K6" s="65">
        <v>3510</v>
      </c>
    </row>
    <row r="7" spans="1:11" s="83" customFormat="1" ht="31.2" customHeight="1">
      <c r="A7" s="81">
        <v>2013</v>
      </c>
      <c r="B7" s="82" t="s">
        <v>55</v>
      </c>
      <c r="C7" s="69">
        <v>188873</v>
      </c>
      <c r="D7" s="65">
        <v>89873</v>
      </c>
      <c r="E7" s="65">
        <v>100</v>
      </c>
      <c r="F7" s="65">
        <v>10226</v>
      </c>
      <c r="G7" s="65">
        <v>91</v>
      </c>
      <c r="H7" s="61">
        <v>0</v>
      </c>
      <c r="I7" s="65">
        <v>83696</v>
      </c>
      <c r="J7" s="61">
        <v>0</v>
      </c>
      <c r="K7" s="65">
        <v>4884</v>
      </c>
    </row>
    <row r="8" spans="1:11" s="83" customFormat="1" ht="30.6" customHeight="1">
      <c r="A8" s="81" t="s">
        <v>56</v>
      </c>
      <c r="B8" s="82" t="s">
        <v>54</v>
      </c>
      <c r="C8" s="69">
        <v>144903</v>
      </c>
      <c r="D8" s="65">
        <v>92184</v>
      </c>
      <c r="E8" s="65">
        <v>150</v>
      </c>
      <c r="F8" s="65">
        <v>11360</v>
      </c>
      <c r="G8" s="65">
        <v>86</v>
      </c>
      <c r="H8" s="67">
        <v>0</v>
      </c>
      <c r="I8" s="65">
        <v>37593</v>
      </c>
      <c r="J8" s="63" t="s">
        <v>5</v>
      </c>
      <c r="K8" s="65">
        <v>3530</v>
      </c>
    </row>
    <row r="9" spans="1:11" s="83" customFormat="1" ht="31.2" customHeight="1">
      <c r="A9" s="81">
        <v>2014</v>
      </c>
      <c r="B9" s="82" t="s">
        <v>55</v>
      </c>
      <c r="C9" s="69">
        <v>176340</v>
      </c>
      <c r="D9" s="65">
        <v>92250</v>
      </c>
      <c r="E9" s="65">
        <v>150</v>
      </c>
      <c r="F9" s="65">
        <v>17463</v>
      </c>
      <c r="G9" s="65">
        <v>86</v>
      </c>
      <c r="H9" s="67">
        <v>0</v>
      </c>
      <c r="I9" s="65">
        <v>62861</v>
      </c>
      <c r="J9" s="63" t="s">
        <v>5</v>
      </c>
      <c r="K9" s="65">
        <v>3530</v>
      </c>
    </row>
    <row r="10" spans="1:11" s="83" customFormat="1" ht="31.2" customHeight="1">
      <c r="A10" s="81" t="s">
        <v>57</v>
      </c>
      <c r="B10" s="82" t="s">
        <v>54</v>
      </c>
      <c r="C10" s="69">
        <v>148043</v>
      </c>
      <c r="D10" s="69">
        <v>97958</v>
      </c>
      <c r="E10" s="65">
        <v>100</v>
      </c>
      <c r="F10" s="69">
        <v>10566</v>
      </c>
      <c r="G10" s="69">
        <v>56</v>
      </c>
      <c r="H10" s="67">
        <v>0</v>
      </c>
      <c r="I10" s="69">
        <v>32998</v>
      </c>
      <c r="J10" s="63" t="s">
        <v>5</v>
      </c>
      <c r="K10" s="69">
        <v>6365</v>
      </c>
    </row>
    <row r="11" spans="1:11" s="83" customFormat="1" ht="31.2" customHeight="1">
      <c r="A11" s="81">
        <v>2015</v>
      </c>
      <c r="B11" s="82" t="s">
        <v>55</v>
      </c>
      <c r="C11" s="69">
        <v>171843</v>
      </c>
      <c r="D11" s="69">
        <v>97807</v>
      </c>
      <c r="E11" s="69">
        <v>100</v>
      </c>
      <c r="F11" s="69">
        <v>10566</v>
      </c>
      <c r="G11" s="69">
        <v>56</v>
      </c>
      <c r="H11" s="67">
        <v>0</v>
      </c>
      <c r="I11" s="69">
        <v>56900</v>
      </c>
      <c r="J11" s="63" t="s">
        <v>5</v>
      </c>
      <c r="K11" s="69">
        <v>6413</v>
      </c>
    </row>
    <row r="12" spans="1:11" s="83" customFormat="1" ht="31.2" customHeight="1">
      <c r="A12" s="81" t="s">
        <v>58</v>
      </c>
      <c r="B12" s="82" t="s">
        <v>54</v>
      </c>
      <c r="C12" s="69">
        <v>165184</v>
      </c>
      <c r="D12" s="70">
        <v>101030</v>
      </c>
      <c r="E12" s="70">
        <v>100</v>
      </c>
      <c r="F12" s="70">
        <v>11821</v>
      </c>
      <c r="G12" s="70">
        <v>102</v>
      </c>
      <c r="H12" s="61">
        <v>0</v>
      </c>
      <c r="I12" s="70">
        <v>41737</v>
      </c>
      <c r="J12" s="71" t="s">
        <v>38</v>
      </c>
      <c r="K12" s="70">
        <v>10394</v>
      </c>
    </row>
    <row r="13" spans="1:11" s="83" customFormat="1" ht="31.2" customHeight="1">
      <c r="A13" s="81">
        <v>2016</v>
      </c>
      <c r="B13" s="82" t="s">
        <v>55</v>
      </c>
      <c r="C13" s="69">
        <v>194947</v>
      </c>
      <c r="D13" s="72">
        <v>100560</v>
      </c>
      <c r="E13" s="72">
        <v>100</v>
      </c>
      <c r="F13" s="72">
        <v>11821</v>
      </c>
      <c r="G13" s="72">
        <v>102</v>
      </c>
      <c r="H13" s="61">
        <v>0</v>
      </c>
      <c r="I13" s="72">
        <v>71970</v>
      </c>
      <c r="J13" s="71" t="s">
        <v>38</v>
      </c>
      <c r="K13" s="72">
        <v>10394</v>
      </c>
    </row>
    <row r="14" spans="1:11" s="83" customFormat="1" ht="31.2" customHeight="1">
      <c r="A14" s="81" t="s">
        <v>59</v>
      </c>
      <c r="B14" s="82" t="s">
        <v>54</v>
      </c>
      <c r="C14" s="69">
        <v>173024</v>
      </c>
      <c r="D14" s="70">
        <v>109102</v>
      </c>
      <c r="E14" s="70">
        <v>100</v>
      </c>
      <c r="F14" s="70">
        <v>12661</v>
      </c>
      <c r="G14" s="70">
        <v>197</v>
      </c>
      <c r="H14" s="61">
        <v>0</v>
      </c>
      <c r="I14" s="70">
        <v>41010</v>
      </c>
      <c r="J14" s="61">
        <v>200</v>
      </c>
      <c r="K14" s="70">
        <v>9954</v>
      </c>
    </row>
    <row r="15" spans="1:11" s="83" customFormat="1" ht="31.2" customHeight="1">
      <c r="A15" s="81">
        <v>2017</v>
      </c>
      <c r="B15" s="82" t="s">
        <v>55</v>
      </c>
      <c r="C15" s="69">
        <v>260559</v>
      </c>
      <c r="D15" s="70">
        <v>109235</v>
      </c>
      <c r="E15" s="70">
        <v>100</v>
      </c>
      <c r="F15" s="70">
        <v>12661</v>
      </c>
      <c r="G15" s="70">
        <v>217</v>
      </c>
      <c r="H15" s="61">
        <v>0</v>
      </c>
      <c r="I15" s="70">
        <v>128392</v>
      </c>
      <c r="J15" s="61">
        <v>200</v>
      </c>
      <c r="K15" s="72">
        <v>9954</v>
      </c>
    </row>
    <row r="16" spans="1:11" s="83" customFormat="1" ht="31.2" customHeight="1">
      <c r="A16" s="81" t="s">
        <v>60</v>
      </c>
      <c r="B16" s="82" t="s">
        <v>54</v>
      </c>
      <c r="C16" s="69">
        <v>170584</v>
      </c>
      <c r="D16" s="70">
        <v>107101</v>
      </c>
      <c r="E16" s="70">
        <v>50</v>
      </c>
      <c r="F16" s="70">
        <v>12299</v>
      </c>
      <c r="G16" s="70">
        <v>249</v>
      </c>
      <c r="H16" s="61">
        <v>0</v>
      </c>
      <c r="I16" s="70">
        <v>40885</v>
      </c>
      <c r="J16" s="61">
        <v>0</v>
      </c>
      <c r="K16" s="70">
        <v>10270</v>
      </c>
    </row>
    <row r="17" spans="1:29" s="83" customFormat="1" ht="31.2" customHeight="1">
      <c r="A17" s="81">
        <v>2018</v>
      </c>
      <c r="B17" s="82" t="s">
        <v>55</v>
      </c>
      <c r="C17" s="69">
        <v>303695</v>
      </c>
      <c r="D17" s="70">
        <v>123351</v>
      </c>
      <c r="E17" s="70">
        <v>50</v>
      </c>
      <c r="F17" s="70">
        <v>18992</v>
      </c>
      <c r="G17" s="70">
        <v>289</v>
      </c>
      <c r="H17" s="61">
        <v>0</v>
      </c>
      <c r="I17" s="70">
        <v>150743</v>
      </c>
      <c r="J17" s="61">
        <v>0</v>
      </c>
      <c r="K17" s="70">
        <v>10270</v>
      </c>
    </row>
    <row r="18" spans="1:29" s="83" customFormat="1" ht="31.2" customHeight="1">
      <c r="A18" s="81" t="s">
        <v>61</v>
      </c>
      <c r="B18" s="82" t="s">
        <v>54</v>
      </c>
      <c r="C18" s="69">
        <v>174794</v>
      </c>
      <c r="D18" s="65">
        <v>114596</v>
      </c>
      <c r="E18" s="65">
        <v>300</v>
      </c>
      <c r="F18" s="65">
        <v>12935</v>
      </c>
      <c r="G18" s="65">
        <v>428</v>
      </c>
      <c r="H18" s="61">
        <v>0</v>
      </c>
      <c r="I18" s="65">
        <v>36391</v>
      </c>
      <c r="J18" s="61">
        <v>0</v>
      </c>
      <c r="K18" s="65">
        <v>10144</v>
      </c>
    </row>
    <row r="19" spans="1:29" s="83" customFormat="1" ht="31.2" customHeight="1">
      <c r="A19" s="81">
        <v>2019</v>
      </c>
      <c r="B19" s="82" t="s">
        <v>55</v>
      </c>
      <c r="C19" s="69">
        <v>242929</v>
      </c>
      <c r="D19" s="65">
        <v>121302</v>
      </c>
      <c r="E19" s="65">
        <v>150</v>
      </c>
      <c r="F19" s="65">
        <v>9435</v>
      </c>
      <c r="G19" s="65">
        <v>428</v>
      </c>
      <c r="H19" s="61">
        <v>0</v>
      </c>
      <c r="I19" s="65">
        <v>101470</v>
      </c>
      <c r="J19" s="61">
        <v>0</v>
      </c>
      <c r="K19" s="65">
        <v>10144</v>
      </c>
    </row>
    <row r="20" spans="1:29" s="83" customFormat="1" ht="31.2" customHeight="1">
      <c r="A20" s="81" t="s">
        <v>62</v>
      </c>
      <c r="B20" s="82" t="s">
        <v>54</v>
      </c>
      <c r="C20" s="68">
        <v>202556</v>
      </c>
      <c r="D20" s="65">
        <v>115990</v>
      </c>
      <c r="E20" s="65">
        <v>150</v>
      </c>
      <c r="F20" s="65">
        <v>12035</v>
      </c>
      <c r="G20" s="65">
        <v>429</v>
      </c>
      <c r="H20" s="61">
        <v>0</v>
      </c>
      <c r="I20" s="65">
        <v>63298</v>
      </c>
      <c r="J20" s="61">
        <v>0</v>
      </c>
      <c r="K20" s="65">
        <v>10654</v>
      </c>
    </row>
    <row r="21" spans="1:29" s="83" customFormat="1" ht="31.2" customHeight="1">
      <c r="A21" s="81">
        <v>2020</v>
      </c>
      <c r="B21" s="82" t="s">
        <v>55</v>
      </c>
      <c r="C21" s="68">
        <v>229191</v>
      </c>
      <c r="D21" s="65">
        <v>113990</v>
      </c>
      <c r="E21" s="65">
        <v>150</v>
      </c>
      <c r="F21" s="65">
        <v>9335</v>
      </c>
      <c r="G21" s="65">
        <v>429</v>
      </c>
      <c r="H21" s="61">
        <v>0</v>
      </c>
      <c r="I21" s="65">
        <v>94633</v>
      </c>
      <c r="J21" s="61">
        <v>0</v>
      </c>
      <c r="K21" s="65">
        <v>10654</v>
      </c>
    </row>
    <row r="22" spans="1:29" s="83" customFormat="1" ht="31.2" customHeight="1">
      <c r="A22" s="81" t="s">
        <v>63</v>
      </c>
      <c r="B22" s="82" t="s">
        <v>54</v>
      </c>
      <c r="C22" s="66">
        <v>205919</v>
      </c>
      <c r="D22" s="65">
        <v>115350</v>
      </c>
      <c r="E22" s="65">
        <v>150</v>
      </c>
      <c r="F22" s="65">
        <v>12035</v>
      </c>
      <c r="G22" s="65">
        <v>429</v>
      </c>
      <c r="H22" s="61">
        <v>0</v>
      </c>
      <c r="I22" s="65">
        <v>67301</v>
      </c>
      <c r="J22" s="61">
        <v>0</v>
      </c>
      <c r="K22" s="65">
        <v>10654</v>
      </c>
    </row>
    <row r="23" spans="1:29" s="83" customFormat="1" ht="31.2" customHeight="1">
      <c r="A23" s="84">
        <v>2021</v>
      </c>
      <c r="B23" s="82" t="s">
        <v>55</v>
      </c>
      <c r="C23" s="66">
        <v>307634</v>
      </c>
      <c r="D23" s="65">
        <v>117956</v>
      </c>
      <c r="E23" s="65">
        <v>150</v>
      </c>
      <c r="F23" s="65">
        <v>8335</v>
      </c>
      <c r="G23" s="65">
        <v>429</v>
      </c>
      <c r="H23" s="61">
        <v>0</v>
      </c>
      <c r="I23" s="65">
        <v>170119</v>
      </c>
      <c r="J23" s="61">
        <v>0</v>
      </c>
      <c r="K23" s="65">
        <v>10654</v>
      </c>
    </row>
    <row r="24" spans="1:29" s="83" customFormat="1" ht="31.2" customHeight="1">
      <c r="A24" s="85" t="s">
        <v>64</v>
      </c>
      <c r="B24" s="82" t="s">
        <v>54</v>
      </c>
      <c r="C24" s="64">
        <v>221867</v>
      </c>
      <c r="D24" s="62">
        <v>123813</v>
      </c>
      <c r="E24" s="62">
        <v>100</v>
      </c>
      <c r="F24" s="62">
        <v>10246</v>
      </c>
      <c r="G24" s="62">
        <v>555</v>
      </c>
      <c r="H24" s="61">
        <v>0</v>
      </c>
      <c r="I24" s="62">
        <v>76549</v>
      </c>
      <c r="J24" s="61">
        <v>0</v>
      </c>
      <c r="K24" s="62">
        <v>10604</v>
      </c>
    </row>
    <row r="25" spans="1:29" s="88" customFormat="1" ht="31.2" customHeight="1">
      <c r="A25" s="86">
        <v>2022</v>
      </c>
      <c r="B25" s="87" t="s">
        <v>55</v>
      </c>
      <c r="C25" s="64">
        <v>338170</v>
      </c>
      <c r="D25" s="62">
        <v>131792</v>
      </c>
      <c r="E25" s="62">
        <v>100</v>
      </c>
      <c r="F25" s="62">
        <v>7546</v>
      </c>
      <c r="G25" s="62">
        <v>555</v>
      </c>
      <c r="H25" s="61">
        <v>0</v>
      </c>
      <c r="I25" s="62">
        <v>187573</v>
      </c>
      <c r="J25" s="61">
        <v>0</v>
      </c>
      <c r="K25" s="62">
        <v>10604</v>
      </c>
    </row>
    <row r="26" spans="1:29" s="88" customFormat="1" ht="31.2" customHeight="1">
      <c r="A26" s="85" t="s">
        <v>221</v>
      </c>
      <c r="B26" s="82" t="s">
        <v>54</v>
      </c>
      <c r="C26" s="64">
        <v>191030</v>
      </c>
      <c r="D26" s="62">
        <v>140795</v>
      </c>
      <c r="E26" s="62">
        <v>150</v>
      </c>
      <c r="F26" s="62">
        <v>8986</v>
      </c>
      <c r="G26" s="62">
        <v>1435</v>
      </c>
      <c r="H26" s="61">
        <v>0</v>
      </c>
      <c r="I26" s="62">
        <v>31214</v>
      </c>
      <c r="J26" s="61">
        <v>0</v>
      </c>
      <c r="K26" s="62">
        <v>8450</v>
      </c>
    </row>
    <row r="27" spans="1:29" s="88" customFormat="1" ht="31.2" customHeight="1">
      <c r="A27" s="86">
        <v>2023</v>
      </c>
      <c r="B27" s="87" t="s">
        <v>55</v>
      </c>
      <c r="C27" s="64">
        <v>319092</v>
      </c>
      <c r="D27" s="62">
        <v>168288</v>
      </c>
      <c r="E27" s="62">
        <v>150</v>
      </c>
      <c r="F27" s="62">
        <v>8986</v>
      </c>
      <c r="G27" s="62">
        <v>1435</v>
      </c>
      <c r="H27" s="61">
        <v>0</v>
      </c>
      <c r="I27" s="62">
        <v>131783</v>
      </c>
      <c r="J27" s="61">
        <v>0</v>
      </c>
      <c r="K27" s="62">
        <v>8450</v>
      </c>
    </row>
    <row r="28" spans="1:29" s="88" customFormat="1" ht="31.2" customHeight="1">
      <c r="A28" s="85" t="s">
        <v>226</v>
      </c>
      <c r="B28" s="82" t="s">
        <v>54</v>
      </c>
      <c r="C28" s="171">
        <f t="shared" ref="C28:C29" si="0">SUM(D28:L28)</f>
        <v>233035</v>
      </c>
      <c r="D28" s="171">
        <v>182355</v>
      </c>
      <c r="E28" s="171">
        <v>150</v>
      </c>
      <c r="F28" s="171">
        <v>8986</v>
      </c>
      <c r="G28" s="171">
        <v>1460</v>
      </c>
      <c r="H28" s="61">
        <v>0</v>
      </c>
      <c r="I28" s="171">
        <v>31774</v>
      </c>
      <c r="J28" s="61">
        <v>0</v>
      </c>
      <c r="K28" s="171">
        <v>8310</v>
      </c>
      <c r="L28" s="170"/>
    </row>
    <row r="29" spans="1:29" s="2" customFormat="1" ht="28.2" thickBot="1">
      <c r="A29" s="99">
        <v>2024</v>
      </c>
      <c r="B29" s="89" t="s">
        <v>55</v>
      </c>
      <c r="C29" s="172">
        <f t="shared" si="0"/>
        <v>355019</v>
      </c>
      <c r="D29" s="172">
        <v>185939</v>
      </c>
      <c r="E29" s="172">
        <v>769</v>
      </c>
      <c r="F29" s="172">
        <v>9907</v>
      </c>
      <c r="G29" s="172">
        <v>1919</v>
      </c>
      <c r="H29" s="60">
        <v>0</v>
      </c>
      <c r="I29" s="172">
        <v>148727</v>
      </c>
      <c r="J29" s="60">
        <v>0</v>
      </c>
      <c r="K29" s="172">
        <v>7758</v>
      </c>
      <c r="M29" s="53"/>
      <c r="N29" s="53"/>
      <c r="O29" s="53"/>
      <c r="P29" s="53"/>
      <c r="Q29" s="53"/>
      <c r="R29" s="53"/>
      <c r="S29" s="53"/>
      <c r="T29" s="53"/>
      <c r="U29" s="53"/>
      <c r="W29" s="59"/>
      <c r="X29" s="59"/>
      <c r="Y29" s="59"/>
      <c r="Z29" s="59"/>
      <c r="AA29" s="59"/>
      <c r="AB29" s="59"/>
      <c r="AC29" s="59"/>
    </row>
    <row r="30" spans="1:29" s="2" customFormat="1" ht="19.95" customHeight="1">
      <c r="A30" s="58" t="s">
        <v>37</v>
      </c>
      <c r="B30" s="57"/>
      <c r="C30" s="56"/>
      <c r="D30" s="56"/>
      <c r="E30" s="56"/>
      <c r="F30" s="56"/>
      <c r="G30" s="56"/>
      <c r="H30" s="56"/>
      <c r="I30" s="56"/>
      <c r="J30" s="56"/>
      <c r="K30" s="56"/>
      <c r="M30" s="53"/>
      <c r="N30" s="55"/>
      <c r="O30" s="55"/>
      <c r="P30" s="55"/>
      <c r="Q30" s="55"/>
      <c r="R30" s="55"/>
      <c r="S30" s="55"/>
      <c r="T30" s="55"/>
      <c r="U30" s="53"/>
    </row>
  </sheetData>
  <mergeCells count="6">
    <mergeCell ref="A3:B3"/>
    <mergeCell ref="A1:F1"/>
    <mergeCell ref="G1:K1"/>
    <mergeCell ref="A2:B2"/>
    <mergeCell ref="E2:F2"/>
    <mergeCell ref="J2:K2"/>
  </mergeCells>
  <phoneticPr fontId="5" type="noConversion"/>
  <printOptions horizontalCentered="1"/>
  <pageMargins left="0.39370078740157483" right="0.39370078740157483" top="0.59055118110236227" bottom="0.39370078740157483" header="0.27559055118110237" footer="0.27559055118110237"/>
  <pageSetup paperSize="9" firstPageNumber="8" orientation="portrait" useFirstPageNumber="1" r:id="rId1"/>
  <headerFooter differentOddEven="1">
    <oddHeader>&amp;L&amp;10 6-&amp;P</oddHeader>
    <evenHeader>&amp;R&amp;10 6-&amp;P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27B03-3F8C-47C4-BE60-70456F76C302}">
  <sheetPr>
    <tabColor rgb="FFFFFF00"/>
  </sheetPr>
  <dimension ref="A1:K14"/>
  <sheetViews>
    <sheetView showGridLines="0" zoomScaleNormal="100" zoomScaleSheetLayoutView="90" workbookViewId="0">
      <pane ySplit="3" topLeftCell="A6" activePane="bottomLeft" state="frozen"/>
      <selection activeCell="C9" sqref="C9"/>
      <selection pane="bottomLeft" activeCell="H8" sqref="H8"/>
    </sheetView>
  </sheetViews>
  <sheetFormatPr defaultColWidth="10.125" defaultRowHeight="19.95" customHeight="1"/>
  <cols>
    <col min="1" max="1" width="12.875" style="6" customWidth="1"/>
    <col min="2" max="2" width="12" style="6" customWidth="1"/>
    <col min="3" max="3" width="18.375" style="6" customWidth="1"/>
    <col min="4" max="4" width="18.25" style="6" customWidth="1"/>
    <col min="5" max="5" width="19.625" style="6" customWidth="1"/>
    <col min="6" max="6" width="18.75" style="6" customWidth="1"/>
    <col min="7" max="7" width="19.625" style="6" customWidth="1"/>
    <col min="8" max="8" width="20.625" style="6" customWidth="1"/>
    <col min="9" max="9" width="20.125" style="6" customWidth="1"/>
    <col min="10" max="10" width="20.25" style="6" customWidth="1"/>
    <col min="11" max="11" width="19.125" style="6" customWidth="1"/>
    <col min="12" max="256" width="10.125" style="6"/>
    <col min="257" max="257" width="13.125" style="6" customWidth="1"/>
    <col min="258" max="258" width="8.625" style="6" customWidth="1"/>
    <col min="259" max="259" width="18.375" style="6" customWidth="1"/>
    <col min="260" max="260" width="18.25" style="6" customWidth="1"/>
    <col min="261" max="261" width="18.75" style="6" customWidth="1"/>
    <col min="262" max="262" width="18.125" style="6" customWidth="1"/>
    <col min="263" max="267" width="19.125" style="6" customWidth="1"/>
    <col min="268" max="512" width="10.125" style="6"/>
    <col min="513" max="513" width="13.125" style="6" customWidth="1"/>
    <col min="514" max="514" width="8.625" style="6" customWidth="1"/>
    <col min="515" max="515" width="18.375" style="6" customWidth="1"/>
    <col min="516" max="516" width="18.25" style="6" customWidth="1"/>
    <col min="517" max="517" width="18.75" style="6" customWidth="1"/>
    <col min="518" max="518" width="18.125" style="6" customWidth="1"/>
    <col min="519" max="523" width="19.125" style="6" customWidth="1"/>
    <col min="524" max="768" width="10.125" style="6"/>
    <col min="769" max="769" width="13.125" style="6" customWidth="1"/>
    <col min="770" max="770" width="8.625" style="6" customWidth="1"/>
    <col min="771" max="771" width="18.375" style="6" customWidth="1"/>
    <col min="772" max="772" width="18.25" style="6" customWidth="1"/>
    <col min="773" max="773" width="18.75" style="6" customWidth="1"/>
    <col min="774" max="774" width="18.125" style="6" customWidth="1"/>
    <col min="775" max="779" width="19.125" style="6" customWidth="1"/>
    <col min="780" max="1024" width="10.125" style="6"/>
    <col min="1025" max="1025" width="13.125" style="6" customWidth="1"/>
    <col min="1026" max="1026" width="8.625" style="6" customWidth="1"/>
    <col min="1027" max="1027" width="18.375" style="6" customWidth="1"/>
    <col min="1028" max="1028" width="18.25" style="6" customWidth="1"/>
    <col min="1029" max="1029" width="18.75" style="6" customWidth="1"/>
    <col min="1030" max="1030" width="18.125" style="6" customWidth="1"/>
    <col min="1031" max="1035" width="19.125" style="6" customWidth="1"/>
    <col min="1036" max="1280" width="10.125" style="6"/>
    <col min="1281" max="1281" width="13.125" style="6" customWidth="1"/>
    <col min="1282" max="1282" width="8.625" style="6" customWidth="1"/>
    <col min="1283" max="1283" width="18.375" style="6" customWidth="1"/>
    <col min="1284" max="1284" width="18.25" style="6" customWidth="1"/>
    <col min="1285" max="1285" width="18.75" style="6" customWidth="1"/>
    <col min="1286" max="1286" width="18.125" style="6" customWidth="1"/>
    <col min="1287" max="1291" width="19.125" style="6" customWidth="1"/>
    <col min="1292" max="1536" width="10.125" style="6"/>
    <col min="1537" max="1537" width="13.125" style="6" customWidth="1"/>
    <col min="1538" max="1538" width="8.625" style="6" customWidth="1"/>
    <col min="1539" max="1539" width="18.375" style="6" customWidth="1"/>
    <col min="1540" max="1540" width="18.25" style="6" customWidth="1"/>
    <col min="1541" max="1541" width="18.75" style="6" customWidth="1"/>
    <col min="1542" max="1542" width="18.125" style="6" customWidth="1"/>
    <col min="1543" max="1547" width="19.125" style="6" customWidth="1"/>
    <col min="1548" max="1792" width="10.125" style="6"/>
    <col min="1793" max="1793" width="13.125" style="6" customWidth="1"/>
    <col min="1794" max="1794" width="8.625" style="6" customWidth="1"/>
    <col min="1795" max="1795" width="18.375" style="6" customWidth="1"/>
    <col min="1796" max="1796" width="18.25" style="6" customWidth="1"/>
    <col min="1797" max="1797" width="18.75" style="6" customWidth="1"/>
    <col min="1798" max="1798" width="18.125" style="6" customWidth="1"/>
    <col min="1799" max="1803" width="19.125" style="6" customWidth="1"/>
    <col min="1804" max="2048" width="10.125" style="6"/>
    <col min="2049" max="2049" width="13.125" style="6" customWidth="1"/>
    <col min="2050" max="2050" width="8.625" style="6" customWidth="1"/>
    <col min="2051" max="2051" width="18.375" style="6" customWidth="1"/>
    <col min="2052" max="2052" width="18.25" style="6" customWidth="1"/>
    <col min="2053" max="2053" width="18.75" style="6" customWidth="1"/>
    <col min="2054" max="2054" width="18.125" style="6" customWidth="1"/>
    <col min="2055" max="2059" width="19.125" style="6" customWidth="1"/>
    <col min="2060" max="2304" width="10.125" style="6"/>
    <col min="2305" max="2305" width="13.125" style="6" customWidth="1"/>
    <col min="2306" max="2306" width="8.625" style="6" customWidth="1"/>
    <col min="2307" max="2307" width="18.375" style="6" customWidth="1"/>
    <col min="2308" max="2308" width="18.25" style="6" customWidth="1"/>
    <col min="2309" max="2309" width="18.75" style="6" customWidth="1"/>
    <col min="2310" max="2310" width="18.125" style="6" customWidth="1"/>
    <col min="2311" max="2315" width="19.125" style="6" customWidth="1"/>
    <col min="2316" max="2560" width="10.125" style="6"/>
    <col min="2561" max="2561" width="13.125" style="6" customWidth="1"/>
    <col min="2562" max="2562" width="8.625" style="6" customWidth="1"/>
    <col min="2563" max="2563" width="18.375" style="6" customWidth="1"/>
    <col min="2564" max="2564" width="18.25" style="6" customWidth="1"/>
    <col min="2565" max="2565" width="18.75" style="6" customWidth="1"/>
    <col min="2566" max="2566" width="18.125" style="6" customWidth="1"/>
    <col min="2567" max="2571" width="19.125" style="6" customWidth="1"/>
    <col min="2572" max="2816" width="10.125" style="6"/>
    <col min="2817" max="2817" width="13.125" style="6" customWidth="1"/>
    <col min="2818" max="2818" width="8.625" style="6" customWidth="1"/>
    <col min="2819" max="2819" width="18.375" style="6" customWidth="1"/>
    <col min="2820" max="2820" width="18.25" style="6" customWidth="1"/>
    <col min="2821" max="2821" width="18.75" style="6" customWidth="1"/>
    <col min="2822" max="2822" width="18.125" style="6" customWidth="1"/>
    <col min="2823" max="2827" width="19.125" style="6" customWidth="1"/>
    <col min="2828" max="3072" width="10.125" style="6"/>
    <col min="3073" max="3073" width="13.125" style="6" customWidth="1"/>
    <col min="3074" max="3074" width="8.625" style="6" customWidth="1"/>
    <col min="3075" max="3075" width="18.375" style="6" customWidth="1"/>
    <col min="3076" max="3076" width="18.25" style="6" customWidth="1"/>
    <col min="3077" max="3077" width="18.75" style="6" customWidth="1"/>
    <col min="3078" max="3078" width="18.125" style="6" customWidth="1"/>
    <col min="3079" max="3083" width="19.125" style="6" customWidth="1"/>
    <col min="3084" max="3328" width="10.125" style="6"/>
    <col min="3329" max="3329" width="13.125" style="6" customWidth="1"/>
    <col min="3330" max="3330" width="8.625" style="6" customWidth="1"/>
    <col min="3331" max="3331" width="18.375" style="6" customWidth="1"/>
    <col min="3332" max="3332" width="18.25" style="6" customWidth="1"/>
    <col min="3333" max="3333" width="18.75" style="6" customWidth="1"/>
    <col min="3334" max="3334" width="18.125" style="6" customWidth="1"/>
    <col min="3335" max="3339" width="19.125" style="6" customWidth="1"/>
    <col min="3340" max="3584" width="10.125" style="6"/>
    <col min="3585" max="3585" width="13.125" style="6" customWidth="1"/>
    <col min="3586" max="3586" width="8.625" style="6" customWidth="1"/>
    <col min="3587" max="3587" width="18.375" style="6" customWidth="1"/>
    <col min="3588" max="3588" width="18.25" style="6" customWidth="1"/>
    <col min="3589" max="3589" width="18.75" style="6" customWidth="1"/>
    <col min="3590" max="3590" width="18.125" style="6" customWidth="1"/>
    <col min="3591" max="3595" width="19.125" style="6" customWidth="1"/>
    <col min="3596" max="3840" width="10.125" style="6"/>
    <col min="3841" max="3841" width="13.125" style="6" customWidth="1"/>
    <col min="3842" max="3842" width="8.625" style="6" customWidth="1"/>
    <col min="3843" max="3843" width="18.375" style="6" customWidth="1"/>
    <col min="3844" max="3844" width="18.25" style="6" customWidth="1"/>
    <col min="3845" max="3845" width="18.75" style="6" customWidth="1"/>
    <col min="3846" max="3846" width="18.125" style="6" customWidth="1"/>
    <col min="3847" max="3851" width="19.125" style="6" customWidth="1"/>
    <col min="3852" max="4096" width="10.125" style="6"/>
    <col min="4097" max="4097" width="13.125" style="6" customWidth="1"/>
    <col min="4098" max="4098" width="8.625" style="6" customWidth="1"/>
    <col min="4099" max="4099" width="18.375" style="6" customWidth="1"/>
    <col min="4100" max="4100" width="18.25" style="6" customWidth="1"/>
    <col min="4101" max="4101" width="18.75" style="6" customWidth="1"/>
    <col min="4102" max="4102" width="18.125" style="6" customWidth="1"/>
    <col min="4103" max="4107" width="19.125" style="6" customWidth="1"/>
    <col min="4108" max="4352" width="10.125" style="6"/>
    <col min="4353" max="4353" width="13.125" style="6" customWidth="1"/>
    <col min="4354" max="4354" width="8.625" style="6" customWidth="1"/>
    <col min="4355" max="4355" width="18.375" style="6" customWidth="1"/>
    <col min="4356" max="4356" width="18.25" style="6" customWidth="1"/>
    <col min="4357" max="4357" width="18.75" style="6" customWidth="1"/>
    <col min="4358" max="4358" width="18.125" style="6" customWidth="1"/>
    <col min="4359" max="4363" width="19.125" style="6" customWidth="1"/>
    <col min="4364" max="4608" width="10.125" style="6"/>
    <col min="4609" max="4609" width="13.125" style="6" customWidth="1"/>
    <col min="4610" max="4610" width="8.625" style="6" customWidth="1"/>
    <col min="4611" max="4611" width="18.375" style="6" customWidth="1"/>
    <col min="4612" max="4612" width="18.25" style="6" customWidth="1"/>
    <col min="4613" max="4613" width="18.75" style="6" customWidth="1"/>
    <col min="4614" max="4614" width="18.125" style="6" customWidth="1"/>
    <col min="4615" max="4619" width="19.125" style="6" customWidth="1"/>
    <col min="4620" max="4864" width="10.125" style="6"/>
    <col min="4865" max="4865" width="13.125" style="6" customWidth="1"/>
    <col min="4866" max="4866" width="8.625" style="6" customWidth="1"/>
    <col min="4867" max="4867" width="18.375" style="6" customWidth="1"/>
    <col min="4868" max="4868" width="18.25" style="6" customWidth="1"/>
    <col min="4869" max="4869" width="18.75" style="6" customWidth="1"/>
    <col min="4870" max="4870" width="18.125" style="6" customWidth="1"/>
    <col min="4871" max="4875" width="19.125" style="6" customWidth="1"/>
    <col min="4876" max="5120" width="10.125" style="6"/>
    <col min="5121" max="5121" width="13.125" style="6" customWidth="1"/>
    <col min="5122" max="5122" width="8.625" style="6" customWidth="1"/>
    <col min="5123" max="5123" width="18.375" style="6" customWidth="1"/>
    <col min="5124" max="5124" width="18.25" style="6" customWidth="1"/>
    <col min="5125" max="5125" width="18.75" style="6" customWidth="1"/>
    <col min="5126" max="5126" width="18.125" style="6" customWidth="1"/>
    <col min="5127" max="5131" width="19.125" style="6" customWidth="1"/>
    <col min="5132" max="5376" width="10.125" style="6"/>
    <col min="5377" max="5377" width="13.125" style="6" customWidth="1"/>
    <col min="5378" max="5378" width="8.625" style="6" customWidth="1"/>
    <col min="5379" max="5379" width="18.375" style="6" customWidth="1"/>
    <col min="5380" max="5380" width="18.25" style="6" customWidth="1"/>
    <col min="5381" max="5381" width="18.75" style="6" customWidth="1"/>
    <col min="5382" max="5382" width="18.125" style="6" customWidth="1"/>
    <col min="5383" max="5387" width="19.125" style="6" customWidth="1"/>
    <col min="5388" max="5632" width="10.125" style="6"/>
    <col min="5633" max="5633" width="13.125" style="6" customWidth="1"/>
    <col min="5634" max="5634" width="8.625" style="6" customWidth="1"/>
    <col min="5635" max="5635" width="18.375" style="6" customWidth="1"/>
    <col min="5636" max="5636" width="18.25" style="6" customWidth="1"/>
    <col min="5637" max="5637" width="18.75" style="6" customWidth="1"/>
    <col min="5638" max="5638" width="18.125" style="6" customWidth="1"/>
    <col min="5639" max="5643" width="19.125" style="6" customWidth="1"/>
    <col min="5644" max="5888" width="10.125" style="6"/>
    <col min="5889" max="5889" width="13.125" style="6" customWidth="1"/>
    <col min="5890" max="5890" width="8.625" style="6" customWidth="1"/>
    <col min="5891" max="5891" width="18.375" style="6" customWidth="1"/>
    <col min="5892" max="5892" width="18.25" style="6" customWidth="1"/>
    <col min="5893" max="5893" width="18.75" style="6" customWidth="1"/>
    <col min="5894" max="5894" width="18.125" style="6" customWidth="1"/>
    <col min="5895" max="5899" width="19.125" style="6" customWidth="1"/>
    <col min="5900" max="6144" width="10.125" style="6"/>
    <col min="6145" max="6145" width="13.125" style="6" customWidth="1"/>
    <col min="6146" max="6146" width="8.625" style="6" customWidth="1"/>
    <col min="6147" max="6147" width="18.375" style="6" customWidth="1"/>
    <col min="6148" max="6148" width="18.25" style="6" customWidth="1"/>
    <col min="6149" max="6149" width="18.75" style="6" customWidth="1"/>
    <col min="6150" max="6150" width="18.125" style="6" customWidth="1"/>
    <col min="6151" max="6155" width="19.125" style="6" customWidth="1"/>
    <col min="6156" max="6400" width="10.125" style="6"/>
    <col min="6401" max="6401" width="13.125" style="6" customWidth="1"/>
    <col min="6402" max="6402" width="8.625" style="6" customWidth="1"/>
    <col min="6403" max="6403" width="18.375" style="6" customWidth="1"/>
    <col min="6404" max="6404" width="18.25" style="6" customWidth="1"/>
    <col min="6405" max="6405" width="18.75" style="6" customWidth="1"/>
    <col min="6406" max="6406" width="18.125" style="6" customWidth="1"/>
    <col min="6407" max="6411" width="19.125" style="6" customWidth="1"/>
    <col min="6412" max="6656" width="10.125" style="6"/>
    <col min="6657" max="6657" width="13.125" style="6" customWidth="1"/>
    <col min="6658" max="6658" width="8.625" style="6" customWidth="1"/>
    <col min="6659" max="6659" width="18.375" style="6" customWidth="1"/>
    <col min="6660" max="6660" width="18.25" style="6" customWidth="1"/>
    <col min="6661" max="6661" width="18.75" style="6" customWidth="1"/>
    <col min="6662" max="6662" width="18.125" style="6" customWidth="1"/>
    <col min="6663" max="6667" width="19.125" style="6" customWidth="1"/>
    <col min="6668" max="6912" width="10.125" style="6"/>
    <col min="6913" max="6913" width="13.125" style="6" customWidth="1"/>
    <col min="6914" max="6914" width="8.625" style="6" customWidth="1"/>
    <col min="6915" max="6915" width="18.375" style="6" customWidth="1"/>
    <col min="6916" max="6916" width="18.25" style="6" customWidth="1"/>
    <col min="6917" max="6917" width="18.75" style="6" customWidth="1"/>
    <col min="6918" max="6918" width="18.125" style="6" customWidth="1"/>
    <col min="6919" max="6923" width="19.125" style="6" customWidth="1"/>
    <col min="6924" max="7168" width="10.125" style="6"/>
    <col min="7169" max="7169" width="13.125" style="6" customWidth="1"/>
    <col min="7170" max="7170" width="8.625" style="6" customWidth="1"/>
    <col min="7171" max="7171" width="18.375" style="6" customWidth="1"/>
    <col min="7172" max="7172" width="18.25" style="6" customWidth="1"/>
    <col min="7173" max="7173" width="18.75" style="6" customWidth="1"/>
    <col min="7174" max="7174" width="18.125" style="6" customWidth="1"/>
    <col min="7175" max="7179" width="19.125" style="6" customWidth="1"/>
    <col min="7180" max="7424" width="10.125" style="6"/>
    <col min="7425" max="7425" width="13.125" style="6" customWidth="1"/>
    <col min="7426" max="7426" width="8.625" style="6" customWidth="1"/>
    <col min="7427" max="7427" width="18.375" style="6" customWidth="1"/>
    <col min="7428" max="7428" width="18.25" style="6" customWidth="1"/>
    <col min="7429" max="7429" width="18.75" style="6" customWidth="1"/>
    <col min="7430" max="7430" width="18.125" style="6" customWidth="1"/>
    <col min="7431" max="7435" width="19.125" style="6" customWidth="1"/>
    <col min="7436" max="7680" width="10.125" style="6"/>
    <col min="7681" max="7681" width="13.125" style="6" customWidth="1"/>
    <col min="7682" max="7682" width="8.625" style="6" customWidth="1"/>
    <col min="7683" max="7683" width="18.375" style="6" customWidth="1"/>
    <col min="7684" max="7684" width="18.25" style="6" customWidth="1"/>
    <col min="7685" max="7685" width="18.75" style="6" customWidth="1"/>
    <col min="7686" max="7686" width="18.125" style="6" customWidth="1"/>
    <col min="7687" max="7691" width="19.125" style="6" customWidth="1"/>
    <col min="7692" max="7936" width="10.125" style="6"/>
    <col min="7937" max="7937" width="13.125" style="6" customWidth="1"/>
    <col min="7938" max="7938" width="8.625" style="6" customWidth="1"/>
    <col min="7939" max="7939" width="18.375" style="6" customWidth="1"/>
    <col min="7940" max="7940" width="18.25" style="6" customWidth="1"/>
    <col min="7941" max="7941" width="18.75" style="6" customWidth="1"/>
    <col min="7942" max="7942" width="18.125" style="6" customWidth="1"/>
    <col min="7943" max="7947" width="19.125" style="6" customWidth="1"/>
    <col min="7948" max="8192" width="10.125" style="6"/>
    <col min="8193" max="8193" width="13.125" style="6" customWidth="1"/>
    <col min="8194" max="8194" width="8.625" style="6" customWidth="1"/>
    <col min="8195" max="8195" width="18.375" style="6" customWidth="1"/>
    <col min="8196" max="8196" width="18.25" style="6" customWidth="1"/>
    <col min="8197" max="8197" width="18.75" style="6" customWidth="1"/>
    <col min="8198" max="8198" width="18.125" style="6" customWidth="1"/>
    <col min="8199" max="8203" width="19.125" style="6" customWidth="1"/>
    <col min="8204" max="8448" width="10.125" style="6"/>
    <col min="8449" max="8449" width="13.125" style="6" customWidth="1"/>
    <col min="8450" max="8450" width="8.625" style="6" customWidth="1"/>
    <col min="8451" max="8451" width="18.375" style="6" customWidth="1"/>
    <col min="8452" max="8452" width="18.25" style="6" customWidth="1"/>
    <col min="8453" max="8453" width="18.75" style="6" customWidth="1"/>
    <col min="8454" max="8454" width="18.125" style="6" customWidth="1"/>
    <col min="8455" max="8459" width="19.125" style="6" customWidth="1"/>
    <col min="8460" max="8704" width="10.125" style="6"/>
    <col min="8705" max="8705" width="13.125" style="6" customWidth="1"/>
    <col min="8706" max="8706" width="8.625" style="6" customWidth="1"/>
    <col min="8707" max="8707" width="18.375" style="6" customWidth="1"/>
    <col min="8708" max="8708" width="18.25" style="6" customWidth="1"/>
    <col min="8709" max="8709" width="18.75" style="6" customWidth="1"/>
    <col min="8710" max="8710" width="18.125" style="6" customWidth="1"/>
    <col min="8711" max="8715" width="19.125" style="6" customWidth="1"/>
    <col min="8716" max="8960" width="10.125" style="6"/>
    <col min="8961" max="8961" width="13.125" style="6" customWidth="1"/>
    <col min="8962" max="8962" width="8.625" style="6" customWidth="1"/>
    <col min="8963" max="8963" width="18.375" style="6" customWidth="1"/>
    <col min="8964" max="8964" width="18.25" style="6" customWidth="1"/>
    <col min="8965" max="8965" width="18.75" style="6" customWidth="1"/>
    <col min="8966" max="8966" width="18.125" style="6" customWidth="1"/>
    <col min="8967" max="8971" width="19.125" style="6" customWidth="1"/>
    <col min="8972" max="9216" width="10.125" style="6"/>
    <col min="9217" max="9217" width="13.125" style="6" customWidth="1"/>
    <col min="9218" max="9218" width="8.625" style="6" customWidth="1"/>
    <col min="9219" max="9219" width="18.375" style="6" customWidth="1"/>
    <col min="9220" max="9220" width="18.25" style="6" customWidth="1"/>
    <col min="9221" max="9221" width="18.75" style="6" customWidth="1"/>
    <col min="9222" max="9222" width="18.125" style="6" customWidth="1"/>
    <col min="9223" max="9227" width="19.125" style="6" customWidth="1"/>
    <col min="9228" max="9472" width="10.125" style="6"/>
    <col min="9473" max="9473" width="13.125" style="6" customWidth="1"/>
    <col min="9474" max="9474" width="8.625" style="6" customWidth="1"/>
    <col min="9475" max="9475" width="18.375" style="6" customWidth="1"/>
    <col min="9476" max="9476" width="18.25" style="6" customWidth="1"/>
    <col min="9477" max="9477" width="18.75" style="6" customWidth="1"/>
    <col min="9478" max="9478" width="18.125" style="6" customWidth="1"/>
    <col min="9479" max="9483" width="19.125" style="6" customWidth="1"/>
    <col min="9484" max="9728" width="10.125" style="6"/>
    <col min="9729" max="9729" width="13.125" style="6" customWidth="1"/>
    <col min="9730" max="9730" width="8.625" style="6" customWidth="1"/>
    <col min="9731" max="9731" width="18.375" style="6" customWidth="1"/>
    <col min="9732" max="9732" width="18.25" style="6" customWidth="1"/>
    <col min="9733" max="9733" width="18.75" style="6" customWidth="1"/>
    <col min="9734" max="9734" width="18.125" style="6" customWidth="1"/>
    <col min="9735" max="9739" width="19.125" style="6" customWidth="1"/>
    <col min="9740" max="9984" width="10.125" style="6"/>
    <col min="9985" max="9985" width="13.125" style="6" customWidth="1"/>
    <col min="9986" max="9986" width="8.625" style="6" customWidth="1"/>
    <col min="9987" max="9987" width="18.375" style="6" customWidth="1"/>
    <col min="9988" max="9988" width="18.25" style="6" customWidth="1"/>
    <col min="9989" max="9989" width="18.75" style="6" customWidth="1"/>
    <col min="9990" max="9990" width="18.125" style="6" customWidth="1"/>
    <col min="9991" max="9995" width="19.125" style="6" customWidth="1"/>
    <col min="9996" max="10240" width="10.125" style="6"/>
    <col min="10241" max="10241" width="13.125" style="6" customWidth="1"/>
    <col min="10242" max="10242" width="8.625" style="6" customWidth="1"/>
    <col min="10243" max="10243" width="18.375" style="6" customWidth="1"/>
    <col min="10244" max="10244" width="18.25" style="6" customWidth="1"/>
    <col min="10245" max="10245" width="18.75" style="6" customWidth="1"/>
    <col min="10246" max="10246" width="18.125" style="6" customWidth="1"/>
    <col min="10247" max="10251" width="19.125" style="6" customWidth="1"/>
    <col min="10252" max="10496" width="10.125" style="6"/>
    <col min="10497" max="10497" width="13.125" style="6" customWidth="1"/>
    <col min="10498" max="10498" width="8.625" style="6" customWidth="1"/>
    <col min="10499" max="10499" width="18.375" style="6" customWidth="1"/>
    <col min="10500" max="10500" width="18.25" style="6" customWidth="1"/>
    <col min="10501" max="10501" width="18.75" style="6" customWidth="1"/>
    <col min="10502" max="10502" width="18.125" style="6" customWidth="1"/>
    <col min="10503" max="10507" width="19.125" style="6" customWidth="1"/>
    <col min="10508" max="10752" width="10.125" style="6"/>
    <col min="10753" max="10753" width="13.125" style="6" customWidth="1"/>
    <col min="10754" max="10754" width="8.625" style="6" customWidth="1"/>
    <col min="10755" max="10755" width="18.375" style="6" customWidth="1"/>
    <col min="10756" max="10756" width="18.25" style="6" customWidth="1"/>
    <col min="10757" max="10757" width="18.75" style="6" customWidth="1"/>
    <col min="10758" max="10758" width="18.125" style="6" customWidth="1"/>
    <col min="10759" max="10763" width="19.125" style="6" customWidth="1"/>
    <col min="10764" max="11008" width="10.125" style="6"/>
    <col min="11009" max="11009" width="13.125" style="6" customWidth="1"/>
    <col min="11010" max="11010" width="8.625" style="6" customWidth="1"/>
    <col min="11011" max="11011" width="18.375" style="6" customWidth="1"/>
    <col min="11012" max="11012" width="18.25" style="6" customWidth="1"/>
    <col min="11013" max="11013" width="18.75" style="6" customWidth="1"/>
    <col min="11014" max="11014" width="18.125" style="6" customWidth="1"/>
    <col min="11015" max="11019" width="19.125" style="6" customWidth="1"/>
    <col min="11020" max="11264" width="10.125" style="6"/>
    <col min="11265" max="11265" width="13.125" style="6" customWidth="1"/>
    <col min="11266" max="11266" width="8.625" style="6" customWidth="1"/>
    <col min="11267" max="11267" width="18.375" style="6" customWidth="1"/>
    <col min="11268" max="11268" width="18.25" style="6" customWidth="1"/>
    <col min="11269" max="11269" width="18.75" style="6" customWidth="1"/>
    <col min="11270" max="11270" width="18.125" style="6" customWidth="1"/>
    <col min="11271" max="11275" width="19.125" style="6" customWidth="1"/>
    <col min="11276" max="11520" width="10.125" style="6"/>
    <col min="11521" max="11521" width="13.125" style="6" customWidth="1"/>
    <col min="11522" max="11522" width="8.625" style="6" customWidth="1"/>
    <col min="11523" max="11523" width="18.375" style="6" customWidth="1"/>
    <col min="11524" max="11524" width="18.25" style="6" customWidth="1"/>
    <col min="11525" max="11525" width="18.75" style="6" customWidth="1"/>
    <col min="11526" max="11526" width="18.125" style="6" customWidth="1"/>
    <col min="11527" max="11531" width="19.125" style="6" customWidth="1"/>
    <col min="11532" max="11776" width="10.125" style="6"/>
    <col min="11777" max="11777" width="13.125" style="6" customWidth="1"/>
    <col min="11778" max="11778" width="8.625" style="6" customWidth="1"/>
    <col min="11779" max="11779" width="18.375" style="6" customWidth="1"/>
    <col min="11780" max="11780" width="18.25" style="6" customWidth="1"/>
    <col min="11781" max="11781" width="18.75" style="6" customWidth="1"/>
    <col min="11782" max="11782" width="18.125" style="6" customWidth="1"/>
    <col min="11783" max="11787" width="19.125" style="6" customWidth="1"/>
    <col min="11788" max="12032" width="10.125" style="6"/>
    <col min="12033" max="12033" width="13.125" style="6" customWidth="1"/>
    <col min="12034" max="12034" width="8.625" style="6" customWidth="1"/>
    <col min="12035" max="12035" width="18.375" style="6" customWidth="1"/>
    <col min="12036" max="12036" width="18.25" style="6" customWidth="1"/>
    <col min="12037" max="12037" width="18.75" style="6" customWidth="1"/>
    <col min="12038" max="12038" width="18.125" style="6" customWidth="1"/>
    <col min="12039" max="12043" width="19.125" style="6" customWidth="1"/>
    <col min="12044" max="12288" width="10.125" style="6"/>
    <col min="12289" max="12289" width="13.125" style="6" customWidth="1"/>
    <col min="12290" max="12290" width="8.625" style="6" customWidth="1"/>
    <col min="12291" max="12291" width="18.375" style="6" customWidth="1"/>
    <col min="12292" max="12292" width="18.25" style="6" customWidth="1"/>
    <col min="12293" max="12293" width="18.75" style="6" customWidth="1"/>
    <col min="12294" max="12294" width="18.125" style="6" customWidth="1"/>
    <col min="12295" max="12299" width="19.125" style="6" customWidth="1"/>
    <col min="12300" max="12544" width="10.125" style="6"/>
    <col min="12545" max="12545" width="13.125" style="6" customWidth="1"/>
    <col min="12546" max="12546" width="8.625" style="6" customWidth="1"/>
    <col min="12547" max="12547" width="18.375" style="6" customWidth="1"/>
    <col min="12548" max="12548" width="18.25" style="6" customWidth="1"/>
    <col min="12549" max="12549" width="18.75" style="6" customWidth="1"/>
    <col min="12550" max="12550" width="18.125" style="6" customWidth="1"/>
    <col min="12551" max="12555" width="19.125" style="6" customWidth="1"/>
    <col min="12556" max="12800" width="10.125" style="6"/>
    <col min="12801" max="12801" width="13.125" style="6" customWidth="1"/>
    <col min="12802" max="12802" width="8.625" style="6" customWidth="1"/>
    <col min="12803" max="12803" width="18.375" style="6" customWidth="1"/>
    <col min="12804" max="12804" width="18.25" style="6" customWidth="1"/>
    <col min="12805" max="12805" width="18.75" style="6" customWidth="1"/>
    <col min="12806" max="12806" width="18.125" style="6" customWidth="1"/>
    <col min="12807" max="12811" width="19.125" style="6" customWidth="1"/>
    <col min="12812" max="13056" width="10.125" style="6"/>
    <col min="13057" max="13057" width="13.125" style="6" customWidth="1"/>
    <col min="13058" max="13058" width="8.625" style="6" customWidth="1"/>
    <col min="13059" max="13059" width="18.375" style="6" customWidth="1"/>
    <col min="13060" max="13060" width="18.25" style="6" customWidth="1"/>
    <col min="13061" max="13061" width="18.75" style="6" customWidth="1"/>
    <col min="13062" max="13062" width="18.125" style="6" customWidth="1"/>
    <col min="13063" max="13067" width="19.125" style="6" customWidth="1"/>
    <col min="13068" max="13312" width="10.125" style="6"/>
    <col min="13313" max="13313" width="13.125" style="6" customWidth="1"/>
    <col min="13314" max="13314" width="8.625" style="6" customWidth="1"/>
    <col min="13315" max="13315" width="18.375" style="6" customWidth="1"/>
    <col min="13316" max="13316" width="18.25" style="6" customWidth="1"/>
    <col min="13317" max="13317" width="18.75" style="6" customWidth="1"/>
    <col min="13318" max="13318" width="18.125" style="6" customWidth="1"/>
    <col min="13319" max="13323" width="19.125" style="6" customWidth="1"/>
    <col min="13324" max="13568" width="10.125" style="6"/>
    <col min="13569" max="13569" width="13.125" style="6" customWidth="1"/>
    <col min="13570" max="13570" width="8.625" style="6" customWidth="1"/>
    <col min="13571" max="13571" width="18.375" style="6" customWidth="1"/>
    <col min="13572" max="13572" width="18.25" style="6" customWidth="1"/>
    <col min="13573" max="13573" width="18.75" style="6" customWidth="1"/>
    <col min="13574" max="13574" width="18.125" style="6" customWidth="1"/>
    <col min="13575" max="13579" width="19.125" style="6" customWidth="1"/>
    <col min="13580" max="13824" width="10.125" style="6"/>
    <col min="13825" max="13825" width="13.125" style="6" customWidth="1"/>
    <col min="13826" max="13826" width="8.625" style="6" customWidth="1"/>
    <col min="13827" max="13827" width="18.375" style="6" customWidth="1"/>
    <col min="13828" max="13828" width="18.25" style="6" customWidth="1"/>
    <col min="13829" max="13829" width="18.75" style="6" customWidth="1"/>
    <col min="13830" max="13830" width="18.125" style="6" customWidth="1"/>
    <col min="13831" max="13835" width="19.125" style="6" customWidth="1"/>
    <col min="13836" max="14080" width="10.125" style="6"/>
    <col min="14081" max="14081" width="13.125" style="6" customWidth="1"/>
    <col min="14082" max="14082" width="8.625" style="6" customWidth="1"/>
    <col min="14083" max="14083" width="18.375" style="6" customWidth="1"/>
    <col min="14084" max="14084" width="18.25" style="6" customWidth="1"/>
    <col min="14085" max="14085" width="18.75" style="6" customWidth="1"/>
    <col min="14086" max="14086" width="18.125" style="6" customWidth="1"/>
    <col min="14087" max="14091" width="19.125" style="6" customWidth="1"/>
    <col min="14092" max="14336" width="10.125" style="6"/>
    <col min="14337" max="14337" width="13.125" style="6" customWidth="1"/>
    <col min="14338" max="14338" width="8.625" style="6" customWidth="1"/>
    <col min="14339" max="14339" width="18.375" style="6" customWidth="1"/>
    <col min="14340" max="14340" width="18.25" style="6" customWidth="1"/>
    <col min="14341" max="14341" width="18.75" style="6" customWidth="1"/>
    <col min="14342" max="14342" width="18.125" style="6" customWidth="1"/>
    <col min="14343" max="14347" width="19.125" style="6" customWidth="1"/>
    <col min="14348" max="14592" width="10.125" style="6"/>
    <col min="14593" max="14593" width="13.125" style="6" customWidth="1"/>
    <col min="14594" max="14594" width="8.625" style="6" customWidth="1"/>
    <col min="14595" max="14595" width="18.375" style="6" customWidth="1"/>
    <col min="14596" max="14596" width="18.25" style="6" customWidth="1"/>
    <col min="14597" max="14597" width="18.75" style="6" customWidth="1"/>
    <col min="14598" max="14598" width="18.125" style="6" customWidth="1"/>
    <col min="14599" max="14603" width="19.125" style="6" customWidth="1"/>
    <col min="14604" max="14848" width="10.125" style="6"/>
    <col min="14849" max="14849" width="13.125" style="6" customWidth="1"/>
    <col min="14850" max="14850" width="8.625" style="6" customWidth="1"/>
    <col min="14851" max="14851" width="18.375" style="6" customWidth="1"/>
    <col min="14852" max="14852" width="18.25" style="6" customWidth="1"/>
    <col min="14853" max="14853" width="18.75" style="6" customWidth="1"/>
    <col min="14854" max="14854" width="18.125" style="6" customWidth="1"/>
    <col min="14855" max="14859" width="19.125" style="6" customWidth="1"/>
    <col min="14860" max="15104" width="10.125" style="6"/>
    <col min="15105" max="15105" width="13.125" style="6" customWidth="1"/>
    <col min="15106" max="15106" width="8.625" style="6" customWidth="1"/>
    <col min="15107" max="15107" width="18.375" style="6" customWidth="1"/>
    <col min="15108" max="15108" width="18.25" style="6" customWidth="1"/>
    <col min="15109" max="15109" width="18.75" style="6" customWidth="1"/>
    <col min="15110" max="15110" width="18.125" style="6" customWidth="1"/>
    <col min="15111" max="15115" width="19.125" style="6" customWidth="1"/>
    <col min="15116" max="15360" width="10.125" style="6"/>
    <col min="15361" max="15361" width="13.125" style="6" customWidth="1"/>
    <col min="15362" max="15362" width="8.625" style="6" customWidth="1"/>
    <col min="15363" max="15363" width="18.375" style="6" customWidth="1"/>
    <col min="15364" max="15364" width="18.25" style="6" customWidth="1"/>
    <col min="15365" max="15365" width="18.75" style="6" customWidth="1"/>
    <col min="15366" max="15366" width="18.125" style="6" customWidth="1"/>
    <col min="15367" max="15371" width="19.125" style="6" customWidth="1"/>
    <col min="15372" max="15616" width="10.125" style="6"/>
    <col min="15617" max="15617" width="13.125" style="6" customWidth="1"/>
    <col min="15618" max="15618" width="8.625" style="6" customWidth="1"/>
    <col min="15619" max="15619" width="18.375" style="6" customWidth="1"/>
    <col min="15620" max="15620" width="18.25" style="6" customWidth="1"/>
    <col min="15621" max="15621" width="18.75" style="6" customWidth="1"/>
    <col min="15622" max="15622" width="18.125" style="6" customWidth="1"/>
    <col min="15623" max="15627" width="19.125" style="6" customWidth="1"/>
    <col min="15628" max="15872" width="10.125" style="6"/>
    <col min="15873" max="15873" width="13.125" style="6" customWidth="1"/>
    <col min="15874" max="15874" width="8.625" style="6" customWidth="1"/>
    <col min="15875" max="15875" width="18.375" style="6" customWidth="1"/>
    <col min="15876" max="15876" width="18.25" style="6" customWidth="1"/>
    <col min="15877" max="15877" width="18.75" style="6" customWidth="1"/>
    <col min="15878" max="15878" width="18.125" style="6" customWidth="1"/>
    <col min="15879" max="15883" width="19.125" style="6" customWidth="1"/>
    <col min="15884" max="16128" width="10.125" style="6"/>
    <col min="16129" max="16129" width="13.125" style="6" customWidth="1"/>
    <col min="16130" max="16130" width="8.625" style="6" customWidth="1"/>
    <col min="16131" max="16131" width="18.375" style="6" customWidth="1"/>
    <col min="16132" max="16132" width="18.25" style="6" customWidth="1"/>
    <col min="16133" max="16133" width="18.75" style="6" customWidth="1"/>
    <col min="16134" max="16134" width="18.125" style="6" customWidth="1"/>
    <col min="16135" max="16139" width="19.125" style="6" customWidth="1"/>
    <col min="16140" max="16384" width="10.125" style="6"/>
  </cols>
  <sheetData>
    <row r="1" spans="1:11" s="73" customFormat="1" ht="38.1" customHeight="1">
      <c r="A1" s="200" t="s">
        <v>210</v>
      </c>
      <c r="B1" s="201"/>
      <c r="C1" s="201"/>
      <c r="D1" s="201"/>
      <c r="E1" s="201"/>
      <c r="F1" s="201"/>
      <c r="G1" s="207" t="s">
        <v>211</v>
      </c>
      <c r="H1" s="208"/>
      <c r="I1" s="208"/>
      <c r="J1" s="208"/>
      <c r="K1" s="208"/>
    </row>
    <row r="2" spans="1:11" s="51" customFormat="1" ht="14.1" customHeight="1" thickBot="1">
      <c r="A2" s="92" t="s">
        <v>40</v>
      </c>
      <c r="D2" s="74" t="s">
        <v>66</v>
      </c>
      <c r="E2" s="195"/>
      <c r="F2" s="205"/>
      <c r="I2" s="75" t="s">
        <v>67</v>
      </c>
      <c r="J2" s="195" t="s">
        <v>43</v>
      </c>
      <c r="K2" s="195"/>
    </row>
    <row r="3" spans="1:11" s="80" customFormat="1" ht="47.4" customHeight="1" thickBot="1">
      <c r="A3" s="198" t="s">
        <v>44</v>
      </c>
      <c r="B3" s="199"/>
      <c r="C3" s="93" t="s">
        <v>31</v>
      </c>
      <c r="D3" s="77" t="s">
        <v>45</v>
      </c>
      <c r="E3" s="77" t="s">
        <v>46</v>
      </c>
      <c r="F3" s="78" t="s">
        <v>47</v>
      </c>
      <c r="G3" s="77" t="s">
        <v>48</v>
      </c>
      <c r="H3" s="79" t="s">
        <v>49</v>
      </c>
      <c r="I3" s="77" t="s">
        <v>50</v>
      </c>
      <c r="J3" s="77" t="s">
        <v>51</v>
      </c>
      <c r="K3" s="78" t="s">
        <v>52</v>
      </c>
    </row>
    <row r="4" spans="1:11" s="83" customFormat="1" ht="45" customHeight="1">
      <c r="A4" s="84" t="s">
        <v>60</v>
      </c>
      <c r="B4" s="94">
        <v>2018</v>
      </c>
      <c r="C4" s="101">
        <v>300473</v>
      </c>
      <c r="D4" s="101">
        <v>126880</v>
      </c>
      <c r="E4" s="101">
        <v>469</v>
      </c>
      <c r="F4" s="101">
        <v>15926</v>
      </c>
      <c r="G4" s="101">
        <v>655</v>
      </c>
      <c r="H4" s="152" t="s">
        <v>122</v>
      </c>
      <c r="I4" s="101">
        <v>145337</v>
      </c>
      <c r="J4" s="101">
        <v>1013</v>
      </c>
      <c r="K4" s="101">
        <v>10193</v>
      </c>
    </row>
    <row r="5" spans="1:11" s="83" customFormat="1" ht="45" customHeight="1">
      <c r="A5" s="84" t="s">
        <v>61</v>
      </c>
      <c r="B5" s="94">
        <v>2019</v>
      </c>
      <c r="C5" s="101">
        <v>241568</v>
      </c>
      <c r="D5" s="101">
        <v>124058</v>
      </c>
      <c r="E5" s="101">
        <v>121</v>
      </c>
      <c r="F5" s="101">
        <v>9484</v>
      </c>
      <c r="G5" s="101">
        <v>643</v>
      </c>
      <c r="H5" s="152" t="s">
        <v>122</v>
      </c>
      <c r="I5" s="101">
        <v>93718</v>
      </c>
      <c r="J5" s="101">
        <v>100</v>
      </c>
      <c r="K5" s="101">
        <v>13444</v>
      </c>
    </row>
    <row r="6" spans="1:11" s="83" customFormat="1" ht="45" customHeight="1">
      <c r="A6" s="84" t="s">
        <v>62</v>
      </c>
      <c r="B6" s="94">
        <v>2020</v>
      </c>
      <c r="C6" s="101">
        <v>234740</v>
      </c>
      <c r="D6" s="101">
        <v>117660</v>
      </c>
      <c r="E6" s="101">
        <v>22</v>
      </c>
      <c r="F6" s="101">
        <v>10995</v>
      </c>
      <c r="G6" s="101">
        <v>621</v>
      </c>
      <c r="H6" s="152" t="s">
        <v>122</v>
      </c>
      <c r="I6" s="101">
        <v>93287</v>
      </c>
      <c r="J6" s="101">
        <v>101</v>
      </c>
      <c r="K6" s="101">
        <v>12054</v>
      </c>
    </row>
    <row r="7" spans="1:11" s="83" customFormat="1" ht="45" customHeight="1">
      <c r="A7" s="84" t="s">
        <v>63</v>
      </c>
      <c r="B7" s="94">
        <v>2021</v>
      </c>
      <c r="C7" s="101">
        <v>272411</v>
      </c>
      <c r="D7" s="101">
        <v>117889</v>
      </c>
      <c r="E7" s="101">
        <v>200</v>
      </c>
      <c r="F7" s="101">
        <v>8418</v>
      </c>
      <c r="G7" s="101">
        <v>586</v>
      </c>
      <c r="H7" s="152" t="s">
        <v>5</v>
      </c>
      <c r="I7" s="101">
        <v>135815</v>
      </c>
      <c r="J7" s="152">
        <v>0</v>
      </c>
      <c r="K7" s="101">
        <v>9503</v>
      </c>
    </row>
    <row r="8" spans="1:11" s="88" customFormat="1" ht="45" customHeight="1">
      <c r="A8" s="86" t="s">
        <v>68</v>
      </c>
      <c r="B8" s="95">
        <v>2022</v>
      </c>
      <c r="C8" s="101">
        <v>339349</v>
      </c>
      <c r="D8" s="101">
        <v>148180</v>
      </c>
      <c r="E8" s="101">
        <v>360</v>
      </c>
      <c r="F8" s="101">
        <v>7298</v>
      </c>
      <c r="G8" s="101">
        <v>1852</v>
      </c>
      <c r="H8" s="152" t="s">
        <v>5</v>
      </c>
      <c r="I8" s="101">
        <v>173139</v>
      </c>
      <c r="J8" s="101">
        <v>20</v>
      </c>
      <c r="K8" s="101">
        <v>8500</v>
      </c>
    </row>
    <row r="9" spans="1:11" s="83" customFormat="1" ht="45" customHeight="1">
      <c r="A9" s="86" t="s">
        <v>221</v>
      </c>
      <c r="B9" s="86">
        <v>2023</v>
      </c>
      <c r="C9" s="173">
        <v>272411</v>
      </c>
      <c r="D9" s="101">
        <v>170613</v>
      </c>
      <c r="E9" s="101">
        <v>193</v>
      </c>
      <c r="F9" s="101">
        <v>10224</v>
      </c>
      <c r="G9" s="101">
        <v>1815</v>
      </c>
      <c r="H9" s="152" t="s">
        <v>5</v>
      </c>
      <c r="I9" s="101">
        <v>67705</v>
      </c>
      <c r="J9" s="152">
        <v>40</v>
      </c>
      <c r="K9" s="101">
        <v>8830</v>
      </c>
    </row>
    <row r="10" spans="1:11" s="83" customFormat="1" ht="45" customHeight="1" thickBot="1">
      <c r="A10" s="86" t="s">
        <v>225</v>
      </c>
      <c r="B10" s="131">
        <v>2024</v>
      </c>
      <c r="C10" s="170">
        <f t="shared" ref="C10" si="0">SUM(D10:L10)</f>
        <v>233035</v>
      </c>
      <c r="D10" s="170">
        <v>182355</v>
      </c>
      <c r="E10" s="170">
        <v>150</v>
      </c>
      <c r="F10" s="170">
        <v>8986</v>
      </c>
      <c r="G10" s="170">
        <v>1460</v>
      </c>
      <c r="H10" s="151">
        <v>0</v>
      </c>
      <c r="I10" s="170">
        <v>31774</v>
      </c>
      <c r="J10" s="151">
        <v>0</v>
      </c>
      <c r="K10" s="170">
        <v>8310</v>
      </c>
    </row>
    <row r="11" spans="1:11" s="96" customFormat="1" ht="16.2" customHeight="1">
      <c r="A11" s="209" t="s">
        <v>69</v>
      </c>
      <c r="B11" s="209"/>
      <c r="C11" s="209"/>
      <c r="D11" s="209"/>
      <c r="E11" s="209"/>
      <c r="F11" s="209"/>
      <c r="G11" s="210" t="s">
        <v>70</v>
      </c>
      <c r="H11" s="210"/>
      <c r="I11" s="210"/>
      <c r="J11" s="210"/>
      <c r="K11" s="210"/>
    </row>
    <row r="12" spans="1:11" s="96" customFormat="1" ht="16.2" customHeight="1">
      <c r="A12" s="206" t="s">
        <v>71</v>
      </c>
      <c r="B12" s="206"/>
      <c r="C12" s="206"/>
      <c r="D12" s="206"/>
      <c r="E12" s="206"/>
      <c r="F12" s="206"/>
      <c r="G12" s="97"/>
      <c r="H12" s="97"/>
      <c r="I12" s="97"/>
      <c r="J12" s="97"/>
      <c r="K12" s="97"/>
    </row>
    <row r="13" spans="1:11" s="96" customFormat="1" ht="16.2" customHeight="1">
      <c r="A13" s="98" t="s">
        <v>65</v>
      </c>
      <c r="B13" s="98"/>
      <c r="C13" s="90"/>
      <c r="D13" s="90"/>
      <c r="E13" s="90"/>
      <c r="F13" s="90"/>
      <c r="G13" s="90"/>
      <c r="H13" s="90"/>
      <c r="I13" s="90"/>
      <c r="J13" s="90"/>
      <c r="K13" s="90"/>
    </row>
    <row r="14" spans="1:11" s="96" customFormat="1" ht="16.2" customHeight="1">
      <c r="A14" s="98" t="s">
        <v>72</v>
      </c>
      <c r="B14" s="98"/>
      <c r="C14" s="90"/>
      <c r="D14" s="90"/>
      <c r="E14" s="90"/>
      <c r="F14" s="90"/>
      <c r="G14" s="90"/>
      <c r="H14" s="90"/>
      <c r="I14" s="90"/>
      <c r="J14" s="90"/>
      <c r="K14" s="90"/>
    </row>
  </sheetData>
  <mergeCells count="8">
    <mergeCell ref="A12:F12"/>
    <mergeCell ref="A1:F1"/>
    <mergeCell ref="G1:K1"/>
    <mergeCell ref="E2:F2"/>
    <mergeCell ref="J2:K2"/>
    <mergeCell ref="A3:B3"/>
    <mergeCell ref="A11:F11"/>
    <mergeCell ref="G11:K11"/>
  </mergeCells>
  <phoneticPr fontId="7" type="noConversion"/>
  <printOptions horizontalCentered="1"/>
  <pageMargins left="0.39370078740157483" right="0.39370078740157483" top="0.59055118110236227" bottom="0.39370078740157483" header="0.27559055118110237" footer="0.27559055118110237"/>
  <pageSetup paperSize="9" firstPageNumber="10" orientation="portrait" useFirstPageNumber="1" r:id="rId1"/>
  <headerFooter differentOddEven="1">
    <oddHeader>&amp;L&amp;10 6-&amp;P</oddHeader>
    <evenHeader>&amp;R&amp;10 6-&amp;P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4441-5850-4A44-8A35-6FC73FD8ED4C}">
  <sheetPr>
    <tabColor rgb="FFFFFF00"/>
  </sheetPr>
  <dimension ref="A1:V33"/>
  <sheetViews>
    <sheetView showGridLines="0" view="pageBreakPreview" zoomScale="90" zoomScaleNormal="125" zoomScaleSheetLayoutView="90" workbookViewId="0">
      <pane ySplit="3" topLeftCell="A22" activePane="bottomLeft" state="frozen"/>
      <selection pane="bottomLeft" activeCell="G25" sqref="G25"/>
    </sheetView>
  </sheetViews>
  <sheetFormatPr defaultColWidth="10.125" defaultRowHeight="15.6"/>
  <cols>
    <col min="1" max="1" width="13.75" style="6" customWidth="1"/>
    <col min="2" max="2" width="14.25" style="6" customWidth="1"/>
    <col min="3" max="4" width="11.625" style="6" customWidth="1"/>
    <col min="5" max="5" width="14" style="6" customWidth="1"/>
    <col min="6" max="6" width="11.125" style="6" customWidth="1"/>
    <col min="7" max="7" width="11.5" style="6" customWidth="1"/>
    <col min="8" max="8" width="10" style="6" customWidth="1"/>
    <col min="9" max="9" width="11.75" style="6" customWidth="1"/>
    <col min="10" max="14" width="13.625" style="6" customWidth="1"/>
    <col min="15" max="15" width="14.375" style="6" customWidth="1"/>
    <col min="16" max="16" width="15.5" style="6" customWidth="1"/>
    <col min="17" max="257" width="10.125" style="108"/>
    <col min="258" max="258" width="10.875" style="108" customWidth="1"/>
    <col min="259" max="259" width="12.5" style="108" customWidth="1"/>
    <col min="260" max="261" width="11.625" style="108" customWidth="1"/>
    <col min="262" max="262" width="11.375" style="108" customWidth="1"/>
    <col min="263" max="263" width="11.75" style="108" customWidth="1"/>
    <col min="264" max="264" width="11" style="108" customWidth="1"/>
    <col min="265" max="265" width="12.75" style="108" customWidth="1"/>
    <col min="266" max="272" width="13.625" style="108" customWidth="1"/>
    <col min="273" max="513" width="10.125" style="108"/>
    <col min="514" max="514" width="10.875" style="108" customWidth="1"/>
    <col min="515" max="515" width="12.5" style="108" customWidth="1"/>
    <col min="516" max="517" width="11.625" style="108" customWidth="1"/>
    <col min="518" max="518" width="11.375" style="108" customWidth="1"/>
    <col min="519" max="519" width="11.75" style="108" customWidth="1"/>
    <col min="520" max="520" width="11" style="108" customWidth="1"/>
    <col min="521" max="521" width="12.75" style="108" customWidth="1"/>
    <col min="522" max="528" width="13.625" style="108" customWidth="1"/>
    <col min="529" max="769" width="10.125" style="108"/>
    <col min="770" max="770" width="10.875" style="108" customWidth="1"/>
    <col min="771" max="771" width="12.5" style="108" customWidth="1"/>
    <col min="772" max="773" width="11.625" style="108" customWidth="1"/>
    <col min="774" max="774" width="11.375" style="108" customWidth="1"/>
    <col min="775" max="775" width="11.75" style="108" customWidth="1"/>
    <col min="776" max="776" width="11" style="108" customWidth="1"/>
    <col min="777" max="777" width="12.75" style="108" customWidth="1"/>
    <col min="778" max="784" width="13.625" style="108" customWidth="1"/>
    <col min="785" max="1025" width="10.125" style="108"/>
    <col min="1026" max="1026" width="10.875" style="108" customWidth="1"/>
    <col min="1027" max="1027" width="12.5" style="108" customWidth="1"/>
    <col min="1028" max="1029" width="11.625" style="108" customWidth="1"/>
    <col min="1030" max="1030" width="11.375" style="108" customWidth="1"/>
    <col min="1031" max="1031" width="11.75" style="108" customWidth="1"/>
    <col min="1032" max="1032" width="11" style="108" customWidth="1"/>
    <col min="1033" max="1033" width="12.75" style="108" customWidth="1"/>
    <col min="1034" max="1040" width="13.625" style="108" customWidth="1"/>
    <col min="1041" max="1281" width="10.125" style="108"/>
    <col min="1282" max="1282" width="10.875" style="108" customWidth="1"/>
    <col min="1283" max="1283" width="12.5" style="108" customWidth="1"/>
    <col min="1284" max="1285" width="11.625" style="108" customWidth="1"/>
    <col min="1286" max="1286" width="11.375" style="108" customWidth="1"/>
    <col min="1287" max="1287" width="11.75" style="108" customWidth="1"/>
    <col min="1288" max="1288" width="11" style="108" customWidth="1"/>
    <col min="1289" max="1289" width="12.75" style="108" customWidth="1"/>
    <col min="1290" max="1296" width="13.625" style="108" customWidth="1"/>
    <col min="1297" max="1537" width="10.125" style="108"/>
    <col min="1538" max="1538" width="10.875" style="108" customWidth="1"/>
    <col min="1539" max="1539" width="12.5" style="108" customWidth="1"/>
    <col min="1540" max="1541" width="11.625" style="108" customWidth="1"/>
    <col min="1542" max="1542" width="11.375" style="108" customWidth="1"/>
    <col min="1543" max="1543" width="11.75" style="108" customWidth="1"/>
    <col min="1544" max="1544" width="11" style="108" customWidth="1"/>
    <col min="1545" max="1545" width="12.75" style="108" customWidth="1"/>
    <col min="1546" max="1552" width="13.625" style="108" customWidth="1"/>
    <col min="1553" max="1793" width="10.125" style="108"/>
    <col min="1794" max="1794" width="10.875" style="108" customWidth="1"/>
    <col min="1795" max="1795" width="12.5" style="108" customWidth="1"/>
    <col min="1796" max="1797" width="11.625" style="108" customWidth="1"/>
    <col min="1798" max="1798" width="11.375" style="108" customWidth="1"/>
    <col min="1799" max="1799" width="11.75" style="108" customWidth="1"/>
    <col min="1800" max="1800" width="11" style="108" customWidth="1"/>
    <col min="1801" max="1801" width="12.75" style="108" customWidth="1"/>
    <col min="1802" max="1808" width="13.625" style="108" customWidth="1"/>
    <col min="1809" max="2049" width="10.125" style="108"/>
    <col min="2050" max="2050" width="10.875" style="108" customWidth="1"/>
    <col min="2051" max="2051" width="12.5" style="108" customWidth="1"/>
    <col min="2052" max="2053" width="11.625" style="108" customWidth="1"/>
    <col min="2054" max="2054" width="11.375" style="108" customWidth="1"/>
    <col min="2055" max="2055" width="11.75" style="108" customWidth="1"/>
    <col min="2056" max="2056" width="11" style="108" customWidth="1"/>
    <col min="2057" max="2057" width="12.75" style="108" customWidth="1"/>
    <col min="2058" max="2064" width="13.625" style="108" customWidth="1"/>
    <col min="2065" max="2305" width="10.125" style="108"/>
    <col min="2306" max="2306" width="10.875" style="108" customWidth="1"/>
    <col min="2307" max="2307" width="12.5" style="108" customWidth="1"/>
    <col min="2308" max="2309" width="11.625" style="108" customWidth="1"/>
    <col min="2310" max="2310" width="11.375" style="108" customWidth="1"/>
    <col min="2311" max="2311" width="11.75" style="108" customWidth="1"/>
    <col min="2312" max="2312" width="11" style="108" customWidth="1"/>
    <col min="2313" max="2313" width="12.75" style="108" customWidth="1"/>
    <col min="2314" max="2320" width="13.625" style="108" customWidth="1"/>
    <col min="2321" max="2561" width="10.125" style="108"/>
    <col min="2562" max="2562" width="10.875" style="108" customWidth="1"/>
    <col min="2563" max="2563" width="12.5" style="108" customWidth="1"/>
    <col min="2564" max="2565" width="11.625" style="108" customWidth="1"/>
    <col min="2566" max="2566" width="11.375" style="108" customWidth="1"/>
    <col min="2567" max="2567" width="11.75" style="108" customWidth="1"/>
    <col min="2568" max="2568" width="11" style="108" customWidth="1"/>
    <col min="2569" max="2569" width="12.75" style="108" customWidth="1"/>
    <col min="2570" max="2576" width="13.625" style="108" customWidth="1"/>
    <col min="2577" max="2817" width="10.125" style="108"/>
    <col min="2818" max="2818" width="10.875" style="108" customWidth="1"/>
    <col min="2819" max="2819" width="12.5" style="108" customWidth="1"/>
    <col min="2820" max="2821" width="11.625" style="108" customWidth="1"/>
    <col min="2822" max="2822" width="11.375" style="108" customWidth="1"/>
    <col min="2823" max="2823" width="11.75" style="108" customWidth="1"/>
    <col min="2824" max="2824" width="11" style="108" customWidth="1"/>
    <col min="2825" max="2825" width="12.75" style="108" customWidth="1"/>
    <col min="2826" max="2832" width="13.625" style="108" customWidth="1"/>
    <col min="2833" max="3073" width="10.125" style="108"/>
    <col min="3074" max="3074" width="10.875" style="108" customWidth="1"/>
    <col min="3075" max="3075" width="12.5" style="108" customWidth="1"/>
    <col min="3076" max="3077" width="11.625" style="108" customWidth="1"/>
    <col min="3078" max="3078" width="11.375" style="108" customWidth="1"/>
    <col min="3079" max="3079" width="11.75" style="108" customWidth="1"/>
    <col min="3080" max="3080" width="11" style="108" customWidth="1"/>
    <col min="3081" max="3081" width="12.75" style="108" customWidth="1"/>
    <col min="3082" max="3088" width="13.625" style="108" customWidth="1"/>
    <col min="3089" max="3329" width="10.125" style="108"/>
    <col min="3330" max="3330" width="10.875" style="108" customWidth="1"/>
    <col min="3331" max="3331" width="12.5" style="108" customWidth="1"/>
    <col min="3332" max="3333" width="11.625" style="108" customWidth="1"/>
    <col min="3334" max="3334" width="11.375" style="108" customWidth="1"/>
    <col min="3335" max="3335" width="11.75" style="108" customWidth="1"/>
    <col min="3336" max="3336" width="11" style="108" customWidth="1"/>
    <col min="3337" max="3337" width="12.75" style="108" customWidth="1"/>
    <col min="3338" max="3344" width="13.625" style="108" customWidth="1"/>
    <col min="3345" max="3585" width="10.125" style="108"/>
    <col min="3586" max="3586" width="10.875" style="108" customWidth="1"/>
    <col min="3587" max="3587" width="12.5" style="108" customWidth="1"/>
    <col min="3588" max="3589" width="11.625" style="108" customWidth="1"/>
    <col min="3590" max="3590" width="11.375" style="108" customWidth="1"/>
    <col min="3591" max="3591" width="11.75" style="108" customWidth="1"/>
    <col min="3592" max="3592" width="11" style="108" customWidth="1"/>
    <col min="3593" max="3593" width="12.75" style="108" customWidth="1"/>
    <col min="3594" max="3600" width="13.625" style="108" customWidth="1"/>
    <col min="3601" max="3841" width="10.125" style="108"/>
    <col min="3842" max="3842" width="10.875" style="108" customWidth="1"/>
    <col min="3843" max="3843" width="12.5" style="108" customWidth="1"/>
    <col min="3844" max="3845" width="11.625" style="108" customWidth="1"/>
    <col min="3846" max="3846" width="11.375" style="108" customWidth="1"/>
    <col min="3847" max="3847" width="11.75" style="108" customWidth="1"/>
    <col min="3848" max="3848" width="11" style="108" customWidth="1"/>
    <col min="3849" max="3849" width="12.75" style="108" customWidth="1"/>
    <col min="3850" max="3856" width="13.625" style="108" customWidth="1"/>
    <col min="3857" max="4097" width="10.125" style="108"/>
    <col min="4098" max="4098" width="10.875" style="108" customWidth="1"/>
    <col min="4099" max="4099" width="12.5" style="108" customWidth="1"/>
    <col min="4100" max="4101" width="11.625" style="108" customWidth="1"/>
    <col min="4102" max="4102" width="11.375" style="108" customWidth="1"/>
    <col min="4103" max="4103" width="11.75" style="108" customWidth="1"/>
    <col min="4104" max="4104" width="11" style="108" customWidth="1"/>
    <col min="4105" max="4105" width="12.75" style="108" customWidth="1"/>
    <col min="4106" max="4112" width="13.625" style="108" customWidth="1"/>
    <col min="4113" max="4353" width="10.125" style="108"/>
    <col min="4354" max="4354" width="10.875" style="108" customWidth="1"/>
    <col min="4355" max="4355" width="12.5" style="108" customWidth="1"/>
    <col min="4356" max="4357" width="11.625" style="108" customWidth="1"/>
    <col min="4358" max="4358" width="11.375" style="108" customWidth="1"/>
    <col min="4359" max="4359" width="11.75" style="108" customWidth="1"/>
    <col min="4360" max="4360" width="11" style="108" customWidth="1"/>
    <col min="4361" max="4361" width="12.75" style="108" customWidth="1"/>
    <col min="4362" max="4368" width="13.625" style="108" customWidth="1"/>
    <col min="4369" max="4609" width="10.125" style="108"/>
    <col min="4610" max="4610" width="10.875" style="108" customWidth="1"/>
    <col min="4611" max="4611" width="12.5" style="108" customWidth="1"/>
    <col min="4612" max="4613" width="11.625" style="108" customWidth="1"/>
    <col min="4614" max="4614" width="11.375" style="108" customWidth="1"/>
    <col min="4615" max="4615" width="11.75" style="108" customWidth="1"/>
    <col min="4616" max="4616" width="11" style="108" customWidth="1"/>
    <col min="4617" max="4617" width="12.75" style="108" customWidth="1"/>
    <col min="4618" max="4624" width="13.625" style="108" customWidth="1"/>
    <col min="4625" max="4865" width="10.125" style="108"/>
    <col min="4866" max="4866" width="10.875" style="108" customWidth="1"/>
    <col min="4867" max="4867" width="12.5" style="108" customWidth="1"/>
    <col min="4868" max="4869" width="11.625" style="108" customWidth="1"/>
    <col min="4870" max="4870" width="11.375" style="108" customWidth="1"/>
    <col min="4871" max="4871" width="11.75" style="108" customWidth="1"/>
    <col min="4872" max="4872" width="11" style="108" customWidth="1"/>
    <col min="4873" max="4873" width="12.75" style="108" customWidth="1"/>
    <col min="4874" max="4880" width="13.625" style="108" customWidth="1"/>
    <col min="4881" max="5121" width="10.125" style="108"/>
    <col min="5122" max="5122" width="10.875" style="108" customWidth="1"/>
    <col min="5123" max="5123" width="12.5" style="108" customWidth="1"/>
    <col min="5124" max="5125" width="11.625" style="108" customWidth="1"/>
    <col min="5126" max="5126" width="11.375" style="108" customWidth="1"/>
    <col min="5127" max="5127" width="11.75" style="108" customWidth="1"/>
    <col min="5128" max="5128" width="11" style="108" customWidth="1"/>
    <col min="5129" max="5129" width="12.75" style="108" customWidth="1"/>
    <col min="5130" max="5136" width="13.625" style="108" customWidth="1"/>
    <col min="5137" max="5377" width="10.125" style="108"/>
    <col min="5378" max="5378" width="10.875" style="108" customWidth="1"/>
    <col min="5379" max="5379" width="12.5" style="108" customWidth="1"/>
    <col min="5380" max="5381" width="11.625" style="108" customWidth="1"/>
    <col min="5382" max="5382" width="11.375" style="108" customWidth="1"/>
    <col min="5383" max="5383" width="11.75" style="108" customWidth="1"/>
    <col min="5384" max="5384" width="11" style="108" customWidth="1"/>
    <col min="5385" max="5385" width="12.75" style="108" customWidth="1"/>
    <col min="5386" max="5392" width="13.625" style="108" customWidth="1"/>
    <col min="5393" max="5633" width="10.125" style="108"/>
    <col min="5634" max="5634" width="10.875" style="108" customWidth="1"/>
    <col min="5635" max="5635" width="12.5" style="108" customWidth="1"/>
    <col min="5636" max="5637" width="11.625" style="108" customWidth="1"/>
    <col min="5638" max="5638" width="11.375" style="108" customWidth="1"/>
    <col min="5639" max="5639" width="11.75" style="108" customWidth="1"/>
    <col min="5640" max="5640" width="11" style="108" customWidth="1"/>
    <col min="5641" max="5641" width="12.75" style="108" customWidth="1"/>
    <col min="5642" max="5648" width="13.625" style="108" customWidth="1"/>
    <col min="5649" max="5889" width="10.125" style="108"/>
    <col min="5890" max="5890" width="10.875" style="108" customWidth="1"/>
    <col min="5891" max="5891" width="12.5" style="108" customWidth="1"/>
    <col min="5892" max="5893" width="11.625" style="108" customWidth="1"/>
    <col min="5894" max="5894" width="11.375" style="108" customWidth="1"/>
    <col min="5895" max="5895" width="11.75" style="108" customWidth="1"/>
    <col min="5896" max="5896" width="11" style="108" customWidth="1"/>
    <col min="5897" max="5897" width="12.75" style="108" customWidth="1"/>
    <col min="5898" max="5904" width="13.625" style="108" customWidth="1"/>
    <col min="5905" max="6145" width="10.125" style="108"/>
    <col min="6146" max="6146" width="10.875" style="108" customWidth="1"/>
    <col min="6147" max="6147" width="12.5" style="108" customWidth="1"/>
    <col min="6148" max="6149" width="11.625" style="108" customWidth="1"/>
    <col min="6150" max="6150" width="11.375" style="108" customWidth="1"/>
    <col min="6151" max="6151" width="11.75" style="108" customWidth="1"/>
    <col min="6152" max="6152" width="11" style="108" customWidth="1"/>
    <col min="6153" max="6153" width="12.75" style="108" customWidth="1"/>
    <col min="6154" max="6160" width="13.625" style="108" customWidth="1"/>
    <col min="6161" max="6401" width="10.125" style="108"/>
    <col min="6402" max="6402" width="10.875" style="108" customWidth="1"/>
    <col min="6403" max="6403" width="12.5" style="108" customWidth="1"/>
    <col min="6404" max="6405" width="11.625" style="108" customWidth="1"/>
    <col min="6406" max="6406" width="11.375" style="108" customWidth="1"/>
    <col min="6407" max="6407" width="11.75" style="108" customWidth="1"/>
    <col min="6408" max="6408" width="11" style="108" customWidth="1"/>
    <col min="6409" max="6409" width="12.75" style="108" customWidth="1"/>
    <col min="6410" max="6416" width="13.625" style="108" customWidth="1"/>
    <col min="6417" max="6657" width="10.125" style="108"/>
    <col min="6658" max="6658" width="10.875" style="108" customWidth="1"/>
    <col min="6659" max="6659" width="12.5" style="108" customWidth="1"/>
    <col min="6660" max="6661" width="11.625" style="108" customWidth="1"/>
    <col min="6662" max="6662" width="11.375" style="108" customWidth="1"/>
    <col min="6663" max="6663" width="11.75" style="108" customWidth="1"/>
    <col min="6664" max="6664" width="11" style="108" customWidth="1"/>
    <col min="6665" max="6665" width="12.75" style="108" customWidth="1"/>
    <col min="6666" max="6672" width="13.625" style="108" customWidth="1"/>
    <col min="6673" max="6913" width="10.125" style="108"/>
    <col min="6914" max="6914" width="10.875" style="108" customWidth="1"/>
    <col min="6915" max="6915" width="12.5" style="108" customWidth="1"/>
    <col min="6916" max="6917" width="11.625" style="108" customWidth="1"/>
    <col min="6918" max="6918" width="11.375" style="108" customWidth="1"/>
    <col min="6919" max="6919" width="11.75" style="108" customWidth="1"/>
    <col min="6920" max="6920" width="11" style="108" customWidth="1"/>
    <col min="6921" max="6921" width="12.75" style="108" customWidth="1"/>
    <col min="6922" max="6928" width="13.625" style="108" customWidth="1"/>
    <col min="6929" max="7169" width="10.125" style="108"/>
    <col min="7170" max="7170" width="10.875" style="108" customWidth="1"/>
    <col min="7171" max="7171" width="12.5" style="108" customWidth="1"/>
    <col min="7172" max="7173" width="11.625" style="108" customWidth="1"/>
    <col min="7174" max="7174" width="11.375" style="108" customWidth="1"/>
    <col min="7175" max="7175" width="11.75" style="108" customWidth="1"/>
    <col min="7176" max="7176" width="11" style="108" customWidth="1"/>
    <col min="7177" max="7177" width="12.75" style="108" customWidth="1"/>
    <col min="7178" max="7184" width="13.625" style="108" customWidth="1"/>
    <col min="7185" max="7425" width="10.125" style="108"/>
    <col min="7426" max="7426" width="10.875" style="108" customWidth="1"/>
    <col min="7427" max="7427" width="12.5" style="108" customWidth="1"/>
    <col min="7428" max="7429" width="11.625" style="108" customWidth="1"/>
    <col min="7430" max="7430" width="11.375" style="108" customWidth="1"/>
    <col min="7431" max="7431" width="11.75" style="108" customWidth="1"/>
    <col min="7432" max="7432" width="11" style="108" customWidth="1"/>
    <col min="7433" max="7433" width="12.75" style="108" customWidth="1"/>
    <col min="7434" max="7440" width="13.625" style="108" customWidth="1"/>
    <col min="7441" max="7681" width="10.125" style="108"/>
    <col min="7682" max="7682" width="10.875" style="108" customWidth="1"/>
    <col min="7683" max="7683" width="12.5" style="108" customWidth="1"/>
    <col min="7684" max="7685" width="11.625" style="108" customWidth="1"/>
    <col min="7686" max="7686" width="11.375" style="108" customWidth="1"/>
    <col min="7687" max="7687" width="11.75" style="108" customWidth="1"/>
    <col min="7688" max="7688" width="11" style="108" customWidth="1"/>
    <col min="7689" max="7689" width="12.75" style="108" customWidth="1"/>
    <col min="7690" max="7696" width="13.625" style="108" customWidth="1"/>
    <col min="7697" max="7937" width="10.125" style="108"/>
    <col min="7938" max="7938" width="10.875" style="108" customWidth="1"/>
    <col min="7939" max="7939" width="12.5" style="108" customWidth="1"/>
    <col min="7940" max="7941" width="11.625" style="108" customWidth="1"/>
    <col min="7942" max="7942" width="11.375" style="108" customWidth="1"/>
    <col min="7943" max="7943" width="11.75" style="108" customWidth="1"/>
    <col min="7944" max="7944" width="11" style="108" customWidth="1"/>
    <col min="7945" max="7945" width="12.75" style="108" customWidth="1"/>
    <col min="7946" max="7952" width="13.625" style="108" customWidth="1"/>
    <col min="7953" max="8193" width="10.125" style="108"/>
    <col min="8194" max="8194" width="10.875" style="108" customWidth="1"/>
    <col min="8195" max="8195" width="12.5" style="108" customWidth="1"/>
    <col min="8196" max="8197" width="11.625" style="108" customWidth="1"/>
    <col min="8198" max="8198" width="11.375" style="108" customWidth="1"/>
    <col min="8199" max="8199" width="11.75" style="108" customWidth="1"/>
    <col min="8200" max="8200" width="11" style="108" customWidth="1"/>
    <col min="8201" max="8201" width="12.75" style="108" customWidth="1"/>
    <col min="8202" max="8208" width="13.625" style="108" customWidth="1"/>
    <col min="8209" max="8449" width="10.125" style="108"/>
    <col min="8450" max="8450" width="10.875" style="108" customWidth="1"/>
    <col min="8451" max="8451" width="12.5" style="108" customWidth="1"/>
    <col min="8452" max="8453" width="11.625" style="108" customWidth="1"/>
    <col min="8454" max="8454" width="11.375" style="108" customWidth="1"/>
    <col min="8455" max="8455" width="11.75" style="108" customWidth="1"/>
    <col min="8456" max="8456" width="11" style="108" customWidth="1"/>
    <col min="8457" max="8457" width="12.75" style="108" customWidth="1"/>
    <col min="8458" max="8464" width="13.625" style="108" customWidth="1"/>
    <col min="8465" max="8705" width="10.125" style="108"/>
    <col min="8706" max="8706" width="10.875" style="108" customWidth="1"/>
    <col min="8707" max="8707" width="12.5" style="108" customWidth="1"/>
    <col min="8708" max="8709" width="11.625" style="108" customWidth="1"/>
    <col min="8710" max="8710" width="11.375" style="108" customWidth="1"/>
    <col min="8711" max="8711" width="11.75" style="108" customWidth="1"/>
    <col min="8712" max="8712" width="11" style="108" customWidth="1"/>
    <col min="8713" max="8713" width="12.75" style="108" customWidth="1"/>
    <col min="8714" max="8720" width="13.625" style="108" customWidth="1"/>
    <col min="8721" max="8961" width="10.125" style="108"/>
    <col min="8962" max="8962" width="10.875" style="108" customWidth="1"/>
    <col min="8963" max="8963" width="12.5" style="108" customWidth="1"/>
    <col min="8964" max="8965" width="11.625" style="108" customWidth="1"/>
    <col min="8966" max="8966" width="11.375" style="108" customWidth="1"/>
    <col min="8967" max="8967" width="11.75" style="108" customWidth="1"/>
    <col min="8968" max="8968" width="11" style="108" customWidth="1"/>
    <col min="8969" max="8969" width="12.75" style="108" customWidth="1"/>
    <col min="8970" max="8976" width="13.625" style="108" customWidth="1"/>
    <col min="8977" max="9217" width="10.125" style="108"/>
    <col min="9218" max="9218" width="10.875" style="108" customWidth="1"/>
    <col min="9219" max="9219" width="12.5" style="108" customWidth="1"/>
    <col min="9220" max="9221" width="11.625" style="108" customWidth="1"/>
    <col min="9222" max="9222" width="11.375" style="108" customWidth="1"/>
    <col min="9223" max="9223" width="11.75" style="108" customWidth="1"/>
    <col min="9224" max="9224" width="11" style="108" customWidth="1"/>
    <col min="9225" max="9225" width="12.75" style="108" customWidth="1"/>
    <col min="9226" max="9232" width="13.625" style="108" customWidth="1"/>
    <col min="9233" max="9473" width="10.125" style="108"/>
    <col min="9474" max="9474" width="10.875" style="108" customWidth="1"/>
    <col min="9475" max="9475" width="12.5" style="108" customWidth="1"/>
    <col min="9476" max="9477" width="11.625" style="108" customWidth="1"/>
    <col min="9478" max="9478" width="11.375" style="108" customWidth="1"/>
    <col min="9479" max="9479" width="11.75" style="108" customWidth="1"/>
    <col min="9480" max="9480" width="11" style="108" customWidth="1"/>
    <col min="9481" max="9481" width="12.75" style="108" customWidth="1"/>
    <col min="9482" max="9488" width="13.625" style="108" customWidth="1"/>
    <col min="9489" max="9729" width="10.125" style="108"/>
    <col min="9730" max="9730" width="10.875" style="108" customWidth="1"/>
    <col min="9731" max="9731" width="12.5" style="108" customWidth="1"/>
    <col min="9732" max="9733" width="11.625" style="108" customWidth="1"/>
    <col min="9734" max="9734" width="11.375" style="108" customWidth="1"/>
    <col min="9735" max="9735" width="11.75" style="108" customWidth="1"/>
    <col min="9736" max="9736" width="11" style="108" customWidth="1"/>
    <col min="9737" max="9737" width="12.75" style="108" customWidth="1"/>
    <col min="9738" max="9744" width="13.625" style="108" customWidth="1"/>
    <col min="9745" max="9985" width="10.125" style="108"/>
    <col min="9986" max="9986" width="10.875" style="108" customWidth="1"/>
    <col min="9987" max="9987" width="12.5" style="108" customWidth="1"/>
    <col min="9988" max="9989" width="11.625" style="108" customWidth="1"/>
    <col min="9990" max="9990" width="11.375" style="108" customWidth="1"/>
    <col min="9991" max="9991" width="11.75" style="108" customWidth="1"/>
    <col min="9992" max="9992" width="11" style="108" customWidth="1"/>
    <col min="9993" max="9993" width="12.75" style="108" customWidth="1"/>
    <col min="9994" max="10000" width="13.625" style="108" customWidth="1"/>
    <col min="10001" max="10241" width="10.125" style="108"/>
    <col min="10242" max="10242" width="10.875" style="108" customWidth="1"/>
    <col min="10243" max="10243" width="12.5" style="108" customWidth="1"/>
    <col min="10244" max="10245" width="11.625" style="108" customWidth="1"/>
    <col min="10246" max="10246" width="11.375" style="108" customWidth="1"/>
    <col min="10247" max="10247" width="11.75" style="108" customWidth="1"/>
    <col min="10248" max="10248" width="11" style="108" customWidth="1"/>
    <col min="10249" max="10249" width="12.75" style="108" customWidth="1"/>
    <col min="10250" max="10256" width="13.625" style="108" customWidth="1"/>
    <col min="10257" max="10497" width="10.125" style="108"/>
    <col min="10498" max="10498" width="10.875" style="108" customWidth="1"/>
    <col min="10499" max="10499" width="12.5" style="108" customWidth="1"/>
    <col min="10500" max="10501" width="11.625" style="108" customWidth="1"/>
    <col min="10502" max="10502" width="11.375" style="108" customWidth="1"/>
    <col min="10503" max="10503" width="11.75" style="108" customWidth="1"/>
    <col min="10504" max="10504" width="11" style="108" customWidth="1"/>
    <col min="10505" max="10505" width="12.75" style="108" customWidth="1"/>
    <col min="10506" max="10512" width="13.625" style="108" customWidth="1"/>
    <col min="10513" max="10753" width="10.125" style="108"/>
    <col min="10754" max="10754" width="10.875" style="108" customWidth="1"/>
    <col min="10755" max="10755" width="12.5" style="108" customWidth="1"/>
    <col min="10756" max="10757" width="11.625" style="108" customWidth="1"/>
    <col min="10758" max="10758" width="11.375" style="108" customWidth="1"/>
    <col min="10759" max="10759" width="11.75" style="108" customWidth="1"/>
    <col min="10760" max="10760" width="11" style="108" customWidth="1"/>
    <col min="10761" max="10761" width="12.75" style="108" customWidth="1"/>
    <col min="10762" max="10768" width="13.625" style="108" customWidth="1"/>
    <col min="10769" max="11009" width="10.125" style="108"/>
    <col min="11010" max="11010" width="10.875" style="108" customWidth="1"/>
    <col min="11011" max="11011" width="12.5" style="108" customWidth="1"/>
    <col min="11012" max="11013" width="11.625" style="108" customWidth="1"/>
    <col min="11014" max="11014" width="11.375" style="108" customWidth="1"/>
    <col min="11015" max="11015" width="11.75" style="108" customWidth="1"/>
    <col min="11016" max="11016" width="11" style="108" customWidth="1"/>
    <col min="11017" max="11017" width="12.75" style="108" customWidth="1"/>
    <col min="11018" max="11024" width="13.625" style="108" customWidth="1"/>
    <col min="11025" max="11265" width="10.125" style="108"/>
    <col min="11266" max="11266" width="10.875" style="108" customWidth="1"/>
    <col min="11267" max="11267" width="12.5" style="108" customWidth="1"/>
    <col min="11268" max="11269" width="11.625" style="108" customWidth="1"/>
    <col min="11270" max="11270" width="11.375" style="108" customWidth="1"/>
    <col min="11271" max="11271" width="11.75" style="108" customWidth="1"/>
    <col min="11272" max="11272" width="11" style="108" customWidth="1"/>
    <col min="11273" max="11273" width="12.75" style="108" customWidth="1"/>
    <col min="11274" max="11280" width="13.625" style="108" customWidth="1"/>
    <col min="11281" max="11521" width="10.125" style="108"/>
    <col min="11522" max="11522" width="10.875" style="108" customWidth="1"/>
    <col min="11523" max="11523" width="12.5" style="108" customWidth="1"/>
    <col min="11524" max="11525" width="11.625" style="108" customWidth="1"/>
    <col min="11526" max="11526" width="11.375" style="108" customWidth="1"/>
    <col min="11527" max="11527" width="11.75" style="108" customWidth="1"/>
    <col min="11528" max="11528" width="11" style="108" customWidth="1"/>
    <col min="11529" max="11529" width="12.75" style="108" customWidth="1"/>
    <col min="11530" max="11536" width="13.625" style="108" customWidth="1"/>
    <col min="11537" max="11777" width="10.125" style="108"/>
    <col min="11778" max="11778" width="10.875" style="108" customWidth="1"/>
    <col min="11779" max="11779" width="12.5" style="108" customWidth="1"/>
    <col min="11780" max="11781" width="11.625" style="108" customWidth="1"/>
    <col min="11782" max="11782" width="11.375" style="108" customWidth="1"/>
    <col min="11783" max="11783" width="11.75" style="108" customWidth="1"/>
    <col min="11784" max="11784" width="11" style="108" customWidth="1"/>
    <col min="11785" max="11785" width="12.75" style="108" customWidth="1"/>
    <col min="11786" max="11792" width="13.625" style="108" customWidth="1"/>
    <col min="11793" max="12033" width="10.125" style="108"/>
    <col min="12034" max="12034" width="10.875" style="108" customWidth="1"/>
    <col min="12035" max="12035" width="12.5" style="108" customWidth="1"/>
    <col min="12036" max="12037" width="11.625" style="108" customWidth="1"/>
    <col min="12038" max="12038" width="11.375" style="108" customWidth="1"/>
    <col min="12039" max="12039" width="11.75" style="108" customWidth="1"/>
    <col min="12040" max="12040" width="11" style="108" customWidth="1"/>
    <col min="12041" max="12041" width="12.75" style="108" customWidth="1"/>
    <col min="12042" max="12048" width="13.625" style="108" customWidth="1"/>
    <col min="12049" max="12289" width="10.125" style="108"/>
    <col min="12290" max="12290" width="10.875" style="108" customWidth="1"/>
    <col min="12291" max="12291" width="12.5" style="108" customWidth="1"/>
    <col min="12292" max="12293" width="11.625" style="108" customWidth="1"/>
    <col min="12294" max="12294" width="11.375" style="108" customWidth="1"/>
    <col min="12295" max="12295" width="11.75" style="108" customWidth="1"/>
    <col min="12296" max="12296" width="11" style="108" customWidth="1"/>
    <col min="12297" max="12297" width="12.75" style="108" customWidth="1"/>
    <col min="12298" max="12304" width="13.625" style="108" customWidth="1"/>
    <col min="12305" max="12545" width="10.125" style="108"/>
    <col min="12546" max="12546" width="10.875" style="108" customWidth="1"/>
    <col min="12547" max="12547" width="12.5" style="108" customWidth="1"/>
    <col min="12548" max="12549" width="11.625" style="108" customWidth="1"/>
    <col min="12550" max="12550" width="11.375" style="108" customWidth="1"/>
    <col min="12551" max="12551" width="11.75" style="108" customWidth="1"/>
    <col min="12552" max="12552" width="11" style="108" customWidth="1"/>
    <col min="12553" max="12553" width="12.75" style="108" customWidth="1"/>
    <col min="12554" max="12560" width="13.625" style="108" customWidth="1"/>
    <col min="12561" max="12801" width="10.125" style="108"/>
    <col min="12802" max="12802" width="10.875" style="108" customWidth="1"/>
    <col min="12803" max="12803" width="12.5" style="108" customWidth="1"/>
    <col min="12804" max="12805" width="11.625" style="108" customWidth="1"/>
    <col min="12806" max="12806" width="11.375" style="108" customWidth="1"/>
    <col min="12807" max="12807" width="11.75" style="108" customWidth="1"/>
    <col min="12808" max="12808" width="11" style="108" customWidth="1"/>
    <col min="12809" max="12809" width="12.75" style="108" customWidth="1"/>
    <col min="12810" max="12816" width="13.625" style="108" customWidth="1"/>
    <col min="12817" max="13057" width="10.125" style="108"/>
    <col min="13058" max="13058" width="10.875" style="108" customWidth="1"/>
    <col min="13059" max="13059" width="12.5" style="108" customWidth="1"/>
    <col min="13060" max="13061" width="11.625" style="108" customWidth="1"/>
    <col min="13062" max="13062" width="11.375" style="108" customWidth="1"/>
    <col min="13063" max="13063" width="11.75" style="108" customWidth="1"/>
    <col min="13064" max="13064" width="11" style="108" customWidth="1"/>
    <col min="13065" max="13065" width="12.75" style="108" customWidth="1"/>
    <col min="13066" max="13072" width="13.625" style="108" customWidth="1"/>
    <col min="13073" max="13313" width="10.125" style="108"/>
    <col min="13314" max="13314" width="10.875" style="108" customWidth="1"/>
    <col min="13315" max="13315" width="12.5" style="108" customWidth="1"/>
    <col min="13316" max="13317" width="11.625" style="108" customWidth="1"/>
    <col min="13318" max="13318" width="11.375" style="108" customWidth="1"/>
    <col min="13319" max="13319" width="11.75" style="108" customWidth="1"/>
    <col min="13320" max="13320" width="11" style="108" customWidth="1"/>
    <col min="13321" max="13321" width="12.75" style="108" customWidth="1"/>
    <col min="13322" max="13328" width="13.625" style="108" customWidth="1"/>
    <col min="13329" max="13569" width="10.125" style="108"/>
    <col min="13570" max="13570" width="10.875" style="108" customWidth="1"/>
    <col min="13571" max="13571" width="12.5" style="108" customWidth="1"/>
    <col min="13572" max="13573" width="11.625" style="108" customWidth="1"/>
    <col min="13574" max="13574" width="11.375" style="108" customWidth="1"/>
    <col min="13575" max="13575" width="11.75" style="108" customWidth="1"/>
    <col min="13576" max="13576" width="11" style="108" customWidth="1"/>
    <col min="13577" max="13577" width="12.75" style="108" customWidth="1"/>
    <col min="13578" max="13584" width="13.625" style="108" customWidth="1"/>
    <col min="13585" max="13825" width="10.125" style="108"/>
    <col min="13826" max="13826" width="10.875" style="108" customWidth="1"/>
    <col min="13827" max="13827" width="12.5" style="108" customWidth="1"/>
    <col min="13828" max="13829" width="11.625" style="108" customWidth="1"/>
    <col min="13830" max="13830" width="11.375" style="108" customWidth="1"/>
    <col min="13831" max="13831" width="11.75" style="108" customWidth="1"/>
    <col min="13832" max="13832" width="11" style="108" customWidth="1"/>
    <col min="13833" max="13833" width="12.75" style="108" customWidth="1"/>
    <col min="13834" max="13840" width="13.625" style="108" customWidth="1"/>
    <col min="13841" max="14081" width="10.125" style="108"/>
    <col min="14082" max="14082" width="10.875" style="108" customWidth="1"/>
    <col min="14083" max="14083" width="12.5" style="108" customWidth="1"/>
    <col min="14084" max="14085" width="11.625" style="108" customWidth="1"/>
    <col min="14086" max="14086" width="11.375" style="108" customWidth="1"/>
    <col min="14087" max="14087" width="11.75" style="108" customWidth="1"/>
    <col min="14088" max="14088" width="11" style="108" customWidth="1"/>
    <col min="14089" max="14089" width="12.75" style="108" customWidth="1"/>
    <col min="14090" max="14096" width="13.625" style="108" customWidth="1"/>
    <col min="14097" max="14337" width="10.125" style="108"/>
    <col min="14338" max="14338" width="10.875" style="108" customWidth="1"/>
    <col min="14339" max="14339" width="12.5" style="108" customWidth="1"/>
    <col min="14340" max="14341" width="11.625" style="108" customWidth="1"/>
    <col min="14342" max="14342" width="11.375" style="108" customWidth="1"/>
    <col min="14343" max="14343" width="11.75" style="108" customWidth="1"/>
    <col min="14344" max="14344" width="11" style="108" customWidth="1"/>
    <col min="14345" max="14345" width="12.75" style="108" customWidth="1"/>
    <col min="14346" max="14352" width="13.625" style="108" customWidth="1"/>
    <col min="14353" max="14593" width="10.125" style="108"/>
    <col min="14594" max="14594" width="10.875" style="108" customWidth="1"/>
    <col min="14595" max="14595" width="12.5" style="108" customWidth="1"/>
    <col min="14596" max="14597" width="11.625" style="108" customWidth="1"/>
    <col min="14598" max="14598" width="11.375" style="108" customWidth="1"/>
    <col min="14599" max="14599" width="11.75" style="108" customWidth="1"/>
    <col min="14600" max="14600" width="11" style="108" customWidth="1"/>
    <col min="14601" max="14601" width="12.75" style="108" customWidth="1"/>
    <col min="14602" max="14608" width="13.625" style="108" customWidth="1"/>
    <col min="14609" max="14849" width="10.125" style="108"/>
    <col min="14850" max="14850" width="10.875" style="108" customWidth="1"/>
    <col min="14851" max="14851" width="12.5" style="108" customWidth="1"/>
    <col min="14852" max="14853" width="11.625" style="108" customWidth="1"/>
    <col min="14854" max="14854" width="11.375" style="108" customWidth="1"/>
    <col min="14855" max="14855" width="11.75" style="108" customWidth="1"/>
    <col min="14856" max="14856" width="11" style="108" customWidth="1"/>
    <col min="14857" max="14857" width="12.75" style="108" customWidth="1"/>
    <col min="14858" max="14864" width="13.625" style="108" customWidth="1"/>
    <col min="14865" max="15105" width="10.125" style="108"/>
    <col min="15106" max="15106" width="10.875" style="108" customWidth="1"/>
    <col min="15107" max="15107" width="12.5" style="108" customWidth="1"/>
    <col min="15108" max="15109" width="11.625" style="108" customWidth="1"/>
    <col min="15110" max="15110" width="11.375" style="108" customWidth="1"/>
    <col min="15111" max="15111" width="11.75" style="108" customWidth="1"/>
    <col min="15112" max="15112" width="11" style="108" customWidth="1"/>
    <col min="15113" max="15113" width="12.75" style="108" customWidth="1"/>
    <col min="15114" max="15120" width="13.625" style="108" customWidth="1"/>
    <col min="15121" max="15361" width="10.125" style="108"/>
    <col min="15362" max="15362" width="10.875" style="108" customWidth="1"/>
    <col min="15363" max="15363" width="12.5" style="108" customWidth="1"/>
    <col min="15364" max="15365" width="11.625" style="108" customWidth="1"/>
    <col min="15366" max="15366" width="11.375" style="108" customWidth="1"/>
    <col min="15367" max="15367" width="11.75" style="108" customWidth="1"/>
    <col min="15368" max="15368" width="11" style="108" customWidth="1"/>
    <col min="15369" max="15369" width="12.75" style="108" customWidth="1"/>
    <col min="15370" max="15376" width="13.625" style="108" customWidth="1"/>
    <col min="15377" max="15617" width="10.125" style="108"/>
    <col min="15618" max="15618" width="10.875" style="108" customWidth="1"/>
    <col min="15619" max="15619" width="12.5" style="108" customWidth="1"/>
    <col min="15620" max="15621" width="11.625" style="108" customWidth="1"/>
    <col min="15622" max="15622" width="11.375" style="108" customWidth="1"/>
    <col min="15623" max="15623" width="11.75" style="108" customWidth="1"/>
    <col min="15624" max="15624" width="11" style="108" customWidth="1"/>
    <col min="15625" max="15625" width="12.75" style="108" customWidth="1"/>
    <col min="15626" max="15632" width="13.625" style="108" customWidth="1"/>
    <col min="15633" max="15873" width="10.125" style="108"/>
    <col min="15874" max="15874" width="10.875" style="108" customWidth="1"/>
    <col min="15875" max="15875" width="12.5" style="108" customWidth="1"/>
    <col min="15876" max="15877" width="11.625" style="108" customWidth="1"/>
    <col min="15878" max="15878" width="11.375" style="108" customWidth="1"/>
    <col min="15879" max="15879" width="11.75" style="108" customWidth="1"/>
    <col min="15880" max="15880" width="11" style="108" customWidth="1"/>
    <col min="15881" max="15881" width="12.75" style="108" customWidth="1"/>
    <col min="15882" max="15888" width="13.625" style="108" customWidth="1"/>
    <col min="15889" max="16129" width="10.125" style="108"/>
    <col min="16130" max="16130" width="10.875" style="108" customWidth="1"/>
    <col min="16131" max="16131" width="12.5" style="108" customWidth="1"/>
    <col min="16132" max="16133" width="11.625" style="108" customWidth="1"/>
    <col min="16134" max="16134" width="11.375" style="108" customWidth="1"/>
    <col min="16135" max="16135" width="11.75" style="108" customWidth="1"/>
    <col min="16136" max="16136" width="11" style="108" customWidth="1"/>
    <col min="16137" max="16137" width="12.75" style="108" customWidth="1"/>
    <col min="16138" max="16144" width="13.625" style="108" customWidth="1"/>
    <col min="16145" max="16384" width="10.125" style="108"/>
  </cols>
  <sheetData>
    <row r="1" spans="1:22" s="102" customFormat="1" ht="37.950000000000003" customHeight="1">
      <c r="A1" s="214" t="s">
        <v>212</v>
      </c>
      <c r="B1" s="215"/>
      <c r="C1" s="215"/>
      <c r="D1" s="215"/>
      <c r="E1" s="215"/>
      <c r="F1" s="215"/>
      <c r="G1" s="215"/>
      <c r="H1" s="215"/>
      <c r="I1" s="215"/>
      <c r="J1" s="216" t="s">
        <v>213</v>
      </c>
      <c r="K1" s="216"/>
      <c r="L1" s="216"/>
      <c r="M1" s="216"/>
      <c r="N1" s="216"/>
      <c r="O1" s="216"/>
      <c r="P1" s="216"/>
    </row>
    <row r="2" spans="1:22" s="51" customFormat="1" ht="14.1" customHeight="1" thickBot="1">
      <c r="A2" s="217" t="s">
        <v>39</v>
      </c>
      <c r="B2" s="218"/>
      <c r="C2" s="50"/>
      <c r="D2" s="50"/>
      <c r="E2" s="219" t="s">
        <v>41</v>
      </c>
      <c r="F2" s="220"/>
      <c r="G2" s="50"/>
      <c r="H2" s="221"/>
      <c r="I2" s="222"/>
      <c r="M2" s="75" t="s">
        <v>42</v>
      </c>
      <c r="N2" s="50"/>
      <c r="O2" s="195" t="s">
        <v>43</v>
      </c>
      <c r="P2" s="195"/>
    </row>
    <row r="3" spans="1:22" s="106" customFormat="1" ht="75.599999999999994" customHeight="1" thickBot="1">
      <c r="A3" s="211" t="s">
        <v>74</v>
      </c>
      <c r="B3" s="212"/>
      <c r="C3" s="103" t="s">
        <v>75</v>
      </c>
      <c r="D3" s="103" t="s">
        <v>120</v>
      </c>
      <c r="E3" s="103" t="s">
        <v>76</v>
      </c>
      <c r="F3" s="104" t="s">
        <v>77</v>
      </c>
      <c r="G3" s="103" t="s">
        <v>78</v>
      </c>
      <c r="H3" s="104" t="s">
        <v>79</v>
      </c>
      <c r="I3" s="105" t="s">
        <v>80</v>
      </c>
      <c r="J3" s="104" t="s">
        <v>81</v>
      </c>
      <c r="K3" s="104" t="s">
        <v>82</v>
      </c>
      <c r="L3" s="103" t="s">
        <v>83</v>
      </c>
      <c r="M3" s="103" t="s">
        <v>84</v>
      </c>
      <c r="N3" s="104" t="s">
        <v>85</v>
      </c>
      <c r="O3" s="103" t="s">
        <v>86</v>
      </c>
      <c r="P3" s="105" t="s">
        <v>87</v>
      </c>
    </row>
    <row r="4" spans="1:22" s="106" customFormat="1" ht="28.2" customHeight="1">
      <c r="A4" s="81" t="s">
        <v>73</v>
      </c>
      <c r="B4" s="82" t="s">
        <v>54</v>
      </c>
      <c r="C4" s="135">
        <v>150359</v>
      </c>
      <c r="D4" s="133">
        <v>19771</v>
      </c>
      <c r="E4" s="133">
        <v>0</v>
      </c>
      <c r="F4" s="133">
        <v>14964</v>
      </c>
      <c r="G4" s="133">
        <v>28734</v>
      </c>
      <c r="H4" s="133">
        <v>2935</v>
      </c>
      <c r="I4" s="133">
        <v>979</v>
      </c>
      <c r="J4" s="133">
        <v>0</v>
      </c>
      <c r="K4" s="133">
        <v>1161</v>
      </c>
      <c r="L4" s="133">
        <v>3896</v>
      </c>
      <c r="M4" s="133">
        <v>219</v>
      </c>
      <c r="N4" s="133">
        <v>25</v>
      </c>
      <c r="O4" s="133">
        <v>11447</v>
      </c>
      <c r="P4" s="133">
        <v>317</v>
      </c>
    </row>
    <row r="5" spans="1:22" s="106" customFormat="1" ht="28.2" customHeight="1">
      <c r="A5" s="81">
        <v>2012</v>
      </c>
      <c r="B5" s="82" t="s">
        <v>55</v>
      </c>
      <c r="C5" s="136">
        <v>226000</v>
      </c>
      <c r="D5" s="133">
        <v>19906</v>
      </c>
      <c r="E5" s="133">
        <v>0</v>
      </c>
      <c r="F5" s="133">
        <v>15471</v>
      </c>
      <c r="G5" s="133">
        <v>30742</v>
      </c>
      <c r="H5" s="133">
        <v>3091</v>
      </c>
      <c r="I5" s="133">
        <v>979</v>
      </c>
      <c r="J5" s="133">
        <v>0</v>
      </c>
      <c r="K5" s="133">
        <v>1737</v>
      </c>
      <c r="L5" s="133">
        <v>5403</v>
      </c>
      <c r="M5" s="133">
        <v>90311</v>
      </c>
      <c r="N5" s="133">
        <v>28</v>
      </c>
      <c r="O5" s="133">
        <v>12939</v>
      </c>
      <c r="P5" s="133">
        <v>371</v>
      </c>
    </row>
    <row r="6" spans="1:22" ht="28.2" customHeight="1">
      <c r="A6" s="81" t="s">
        <v>53</v>
      </c>
      <c r="B6" s="82" t="s">
        <v>54</v>
      </c>
      <c r="C6" s="136">
        <v>166139</v>
      </c>
      <c r="D6" s="134">
        <v>19749</v>
      </c>
      <c r="E6" s="134">
        <v>0</v>
      </c>
      <c r="F6" s="134">
        <v>15725</v>
      </c>
      <c r="G6" s="134">
        <v>31461</v>
      </c>
      <c r="H6" s="134">
        <v>3083</v>
      </c>
      <c r="I6" s="134">
        <v>479</v>
      </c>
      <c r="J6" s="134">
        <v>0</v>
      </c>
      <c r="K6" s="134">
        <v>1613</v>
      </c>
      <c r="L6" s="134">
        <v>4200</v>
      </c>
      <c r="M6" s="134">
        <v>17</v>
      </c>
      <c r="N6" s="134">
        <v>25</v>
      </c>
      <c r="O6" s="134">
        <v>12603</v>
      </c>
      <c r="P6" s="134">
        <v>318</v>
      </c>
      <c r="Q6" s="106"/>
      <c r="R6" s="106"/>
      <c r="S6" s="106"/>
      <c r="T6" s="106"/>
      <c r="U6" s="106"/>
      <c r="V6" s="106"/>
    </row>
    <row r="7" spans="1:22" ht="28.2" customHeight="1">
      <c r="A7" s="81">
        <v>2013</v>
      </c>
      <c r="B7" s="82" t="s">
        <v>55</v>
      </c>
      <c r="C7" s="136">
        <v>215620</v>
      </c>
      <c r="D7" s="134">
        <v>19941</v>
      </c>
      <c r="E7" s="134">
        <v>0</v>
      </c>
      <c r="F7" s="134">
        <v>15903</v>
      </c>
      <c r="G7" s="134">
        <v>40719</v>
      </c>
      <c r="H7" s="134">
        <v>3172</v>
      </c>
      <c r="I7" s="134">
        <v>479</v>
      </c>
      <c r="J7" s="134">
        <v>0</v>
      </c>
      <c r="K7" s="134">
        <v>2373</v>
      </c>
      <c r="L7" s="134">
        <v>4434</v>
      </c>
      <c r="M7" s="134">
        <v>17</v>
      </c>
      <c r="N7" s="134">
        <v>25</v>
      </c>
      <c r="O7" s="134">
        <v>84451</v>
      </c>
      <c r="P7" s="134">
        <v>318</v>
      </c>
      <c r="Q7" s="106"/>
      <c r="R7" s="106"/>
      <c r="S7" s="106"/>
      <c r="T7" s="106"/>
      <c r="U7" s="106"/>
      <c r="V7" s="106"/>
    </row>
    <row r="8" spans="1:22" ht="28.2" customHeight="1">
      <c r="A8" s="81" t="s">
        <v>56</v>
      </c>
      <c r="B8" s="82" t="s">
        <v>54</v>
      </c>
      <c r="C8" s="136">
        <v>164733</v>
      </c>
      <c r="D8" s="133">
        <v>21102</v>
      </c>
      <c r="E8" s="133">
        <v>0</v>
      </c>
      <c r="F8" s="133">
        <v>15283</v>
      </c>
      <c r="G8" s="133">
        <v>33970</v>
      </c>
      <c r="H8" s="133">
        <v>3113</v>
      </c>
      <c r="I8" s="133">
        <v>1764</v>
      </c>
      <c r="J8" s="133">
        <v>0</v>
      </c>
      <c r="K8" s="133">
        <v>1712</v>
      </c>
      <c r="L8" s="133">
        <v>4015</v>
      </c>
      <c r="M8" s="133">
        <v>4</v>
      </c>
      <c r="N8" s="133">
        <v>25</v>
      </c>
      <c r="O8" s="133">
        <v>12330</v>
      </c>
      <c r="P8" s="133">
        <v>331</v>
      </c>
      <c r="Q8" s="106"/>
      <c r="R8" s="106"/>
      <c r="S8" s="106"/>
      <c r="T8" s="106"/>
      <c r="U8" s="106"/>
      <c r="V8" s="106"/>
    </row>
    <row r="9" spans="1:22" ht="28.2" customHeight="1">
      <c r="A9" s="81">
        <v>2014</v>
      </c>
      <c r="B9" s="82" t="s">
        <v>55</v>
      </c>
      <c r="C9" s="136">
        <v>195814</v>
      </c>
      <c r="D9" s="133">
        <v>21244</v>
      </c>
      <c r="E9" s="133">
        <v>0</v>
      </c>
      <c r="F9" s="133">
        <v>15435</v>
      </c>
      <c r="G9" s="133">
        <v>44992</v>
      </c>
      <c r="H9" s="133">
        <v>3113</v>
      </c>
      <c r="I9" s="133">
        <v>1444</v>
      </c>
      <c r="J9" s="133">
        <v>0</v>
      </c>
      <c r="K9" s="133">
        <v>1962</v>
      </c>
      <c r="L9" s="133">
        <v>7173</v>
      </c>
      <c r="M9" s="133">
        <v>4</v>
      </c>
      <c r="N9" s="133">
        <v>539</v>
      </c>
      <c r="O9" s="133">
        <v>57026</v>
      </c>
      <c r="P9" s="138">
        <v>331</v>
      </c>
      <c r="Q9" s="106"/>
      <c r="R9" s="106"/>
      <c r="S9" s="106"/>
      <c r="T9" s="106"/>
      <c r="U9" s="106"/>
      <c r="V9" s="106"/>
    </row>
    <row r="10" spans="1:22" ht="28.2" customHeight="1">
      <c r="A10" s="81" t="s">
        <v>57</v>
      </c>
      <c r="B10" s="82" t="s">
        <v>54</v>
      </c>
      <c r="C10" s="136">
        <v>160130</v>
      </c>
      <c r="D10" s="133">
        <v>20925</v>
      </c>
      <c r="E10" s="133">
        <v>0</v>
      </c>
      <c r="F10" s="133">
        <v>15238</v>
      </c>
      <c r="G10" s="133">
        <v>34124</v>
      </c>
      <c r="H10" s="133">
        <v>3127</v>
      </c>
      <c r="I10" s="133">
        <v>7369</v>
      </c>
      <c r="J10" s="133">
        <v>0</v>
      </c>
      <c r="K10" s="133">
        <v>1967</v>
      </c>
      <c r="L10" s="133">
        <v>4023</v>
      </c>
      <c r="M10" s="133">
        <v>3001</v>
      </c>
      <c r="N10" s="133">
        <v>179</v>
      </c>
      <c r="O10" s="133">
        <v>12687</v>
      </c>
      <c r="P10" s="133">
        <v>312</v>
      </c>
      <c r="Q10" s="106"/>
      <c r="R10" s="106"/>
      <c r="S10" s="106"/>
      <c r="T10" s="106"/>
      <c r="U10" s="106"/>
      <c r="V10" s="106"/>
    </row>
    <row r="11" spans="1:22" ht="28.2" customHeight="1">
      <c r="A11" s="81">
        <v>2015</v>
      </c>
      <c r="B11" s="82" t="s">
        <v>55</v>
      </c>
      <c r="C11" s="136">
        <v>182623</v>
      </c>
      <c r="D11" s="133">
        <v>26100</v>
      </c>
      <c r="E11" s="133">
        <v>0</v>
      </c>
      <c r="F11" s="133">
        <v>15776</v>
      </c>
      <c r="G11" s="133">
        <v>38395</v>
      </c>
      <c r="H11" s="133">
        <v>3127</v>
      </c>
      <c r="I11" s="133">
        <v>7669</v>
      </c>
      <c r="J11" s="133">
        <v>0</v>
      </c>
      <c r="K11" s="133">
        <v>2767</v>
      </c>
      <c r="L11" s="133">
        <v>4209</v>
      </c>
      <c r="M11" s="133">
        <v>1</v>
      </c>
      <c r="N11" s="133">
        <v>379</v>
      </c>
      <c r="O11" s="133">
        <v>48849</v>
      </c>
      <c r="P11" s="138">
        <v>312</v>
      </c>
      <c r="Q11" s="106"/>
      <c r="R11" s="106"/>
      <c r="S11" s="106"/>
      <c r="T11" s="106"/>
      <c r="U11" s="106"/>
      <c r="V11" s="106"/>
    </row>
    <row r="12" spans="1:22" ht="28.2" customHeight="1">
      <c r="A12" s="81" t="s">
        <v>58</v>
      </c>
      <c r="B12" s="82" t="s">
        <v>54</v>
      </c>
      <c r="C12" s="137">
        <v>178523</v>
      </c>
      <c r="D12" s="133">
        <v>20475</v>
      </c>
      <c r="E12" s="138" t="s">
        <v>5</v>
      </c>
      <c r="F12" s="133">
        <v>15599</v>
      </c>
      <c r="G12" s="133">
        <v>41320</v>
      </c>
      <c r="H12" s="133">
        <v>3075</v>
      </c>
      <c r="I12" s="133">
        <v>7360</v>
      </c>
      <c r="J12" s="138" t="s">
        <v>5</v>
      </c>
      <c r="K12" s="133">
        <v>3142</v>
      </c>
      <c r="L12" s="133">
        <v>4073</v>
      </c>
      <c r="M12" s="133">
        <v>3001</v>
      </c>
      <c r="N12" s="133">
        <v>179</v>
      </c>
      <c r="O12" s="133">
        <v>14259</v>
      </c>
      <c r="P12" s="138">
        <v>356</v>
      </c>
      <c r="Q12" s="106"/>
      <c r="R12" s="106"/>
      <c r="S12" s="106"/>
      <c r="T12" s="106"/>
      <c r="U12" s="106"/>
      <c r="V12" s="106"/>
    </row>
    <row r="13" spans="1:22" ht="28.2" customHeight="1">
      <c r="A13" s="81">
        <v>2016</v>
      </c>
      <c r="B13" s="82" t="s">
        <v>55</v>
      </c>
      <c r="C13" s="137">
        <v>212622</v>
      </c>
      <c r="D13" s="133">
        <v>20581</v>
      </c>
      <c r="E13" s="138" t="s">
        <v>5</v>
      </c>
      <c r="F13" s="133">
        <v>18744</v>
      </c>
      <c r="G13" s="133">
        <v>49712</v>
      </c>
      <c r="H13" s="133">
        <v>3075</v>
      </c>
      <c r="I13" s="133">
        <v>7560</v>
      </c>
      <c r="J13" s="138" t="s">
        <v>5</v>
      </c>
      <c r="K13" s="133">
        <v>7258</v>
      </c>
      <c r="L13" s="133">
        <v>4244</v>
      </c>
      <c r="M13" s="133">
        <v>3001</v>
      </c>
      <c r="N13" s="133">
        <v>1667</v>
      </c>
      <c r="O13" s="133">
        <v>64364</v>
      </c>
      <c r="P13" s="133">
        <v>356</v>
      </c>
      <c r="Q13" s="106"/>
      <c r="R13" s="106"/>
      <c r="S13" s="106"/>
      <c r="T13" s="106"/>
      <c r="U13" s="106"/>
      <c r="V13" s="106"/>
    </row>
    <row r="14" spans="1:22" ht="28.2" customHeight="1">
      <c r="A14" s="81" t="s">
        <v>88</v>
      </c>
      <c r="B14" s="82" t="s">
        <v>54</v>
      </c>
      <c r="C14" s="137">
        <v>197439</v>
      </c>
      <c r="D14" s="133">
        <v>20480</v>
      </c>
      <c r="E14" s="138" t="s">
        <v>5</v>
      </c>
      <c r="F14" s="133">
        <v>23210</v>
      </c>
      <c r="G14" s="133">
        <v>38754</v>
      </c>
      <c r="H14" s="133">
        <v>3303</v>
      </c>
      <c r="I14" s="133">
        <v>7725</v>
      </c>
      <c r="J14" s="138" t="s">
        <v>5</v>
      </c>
      <c r="K14" s="133">
        <v>3392</v>
      </c>
      <c r="L14" s="133">
        <v>5010</v>
      </c>
      <c r="M14" s="133">
        <v>210</v>
      </c>
      <c r="N14" s="133">
        <v>1437</v>
      </c>
      <c r="O14" s="133">
        <v>15914</v>
      </c>
      <c r="P14" s="138">
        <v>385</v>
      </c>
      <c r="Q14" s="106"/>
      <c r="R14" s="106"/>
      <c r="S14" s="106"/>
      <c r="T14" s="106"/>
      <c r="U14" s="106"/>
      <c r="V14" s="106"/>
    </row>
    <row r="15" spans="1:22" ht="28.2" customHeight="1">
      <c r="A15" s="81">
        <v>2017</v>
      </c>
      <c r="B15" s="82" t="s">
        <v>55</v>
      </c>
      <c r="C15" s="139">
        <v>291425</v>
      </c>
      <c r="D15" s="133">
        <v>20603</v>
      </c>
      <c r="E15" s="138" t="s">
        <v>5</v>
      </c>
      <c r="F15" s="133">
        <v>22599</v>
      </c>
      <c r="G15" s="133">
        <v>43170</v>
      </c>
      <c r="H15" s="133">
        <v>3303</v>
      </c>
      <c r="I15" s="133">
        <v>7925</v>
      </c>
      <c r="J15" s="138" t="s">
        <v>5</v>
      </c>
      <c r="K15" s="133">
        <v>4382</v>
      </c>
      <c r="L15" s="133">
        <v>6347</v>
      </c>
      <c r="M15" s="138">
        <v>3949</v>
      </c>
      <c r="N15" s="138">
        <v>2513</v>
      </c>
      <c r="O15" s="133">
        <v>135143</v>
      </c>
      <c r="P15" s="133">
        <v>385</v>
      </c>
      <c r="Q15" s="106"/>
      <c r="R15" s="106"/>
      <c r="S15" s="106"/>
      <c r="T15" s="106"/>
      <c r="U15" s="106"/>
      <c r="V15" s="106"/>
    </row>
    <row r="16" spans="1:22" ht="28.2" customHeight="1">
      <c r="A16" s="81" t="s">
        <v>89</v>
      </c>
      <c r="B16" s="82" t="s">
        <v>54</v>
      </c>
      <c r="C16" s="139">
        <v>194305</v>
      </c>
      <c r="D16" s="141" t="s">
        <v>5</v>
      </c>
      <c r="E16" s="140">
        <v>21861</v>
      </c>
      <c r="F16" s="140">
        <v>18179</v>
      </c>
      <c r="G16" s="140">
        <v>52776</v>
      </c>
      <c r="H16" s="140">
        <v>3544</v>
      </c>
      <c r="I16" s="141">
        <v>8142</v>
      </c>
      <c r="J16" s="138" t="s">
        <v>5</v>
      </c>
      <c r="K16" s="141">
        <v>3609</v>
      </c>
      <c r="L16" s="141">
        <v>5440</v>
      </c>
      <c r="M16" s="141">
        <v>210</v>
      </c>
      <c r="N16" s="141">
        <v>1982</v>
      </c>
      <c r="O16" s="141">
        <v>38778</v>
      </c>
      <c r="P16" s="141">
        <v>406</v>
      </c>
      <c r="Q16" s="106"/>
      <c r="R16" s="106"/>
      <c r="S16" s="106"/>
      <c r="T16" s="106"/>
      <c r="U16" s="106"/>
      <c r="V16" s="106"/>
    </row>
    <row r="17" spans="1:22" ht="28.2" customHeight="1">
      <c r="A17" s="81">
        <v>2018</v>
      </c>
      <c r="B17" s="82" t="s">
        <v>55</v>
      </c>
      <c r="C17" s="139">
        <v>325519</v>
      </c>
      <c r="D17" s="141" t="s">
        <v>5</v>
      </c>
      <c r="E17" s="140">
        <v>21405</v>
      </c>
      <c r="F17" s="140">
        <v>21671</v>
      </c>
      <c r="G17" s="140">
        <v>60729</v>
      </c>
      <c r="H17" s="140">
        <v>3544</v>
      </c>
      <c r="I17" s="141">
        <v>8142</v>
      </c>
      <c r="J17" s="138" t="s">
        <v>5</v>
      </c>
      <c r="K17" s="141">
        <v>4680</v>
      </c>
      <c r="L17" s="141">
        <v>7044</v>
      </c>
      <c r="M17" s="141">
        <v>210</v>
      </c>
      <c r="N17" s="141">
        <v>2424</v>
      </c>
      <c r="O17" s="141">
        <v>156017</v>
      </c>
      <c r="P17" s="141">
        <v>406</v>
      </c>
      <c r="Q17" s="106"/>
      <c r="R17" s="106"/>
      <c r="S17" s="106"/>
      <c r="T17" s="106"/>
      <c r="U17" s="106"/>
      <c r="V17" s="106"/>
    </row>
    <row r="18" spans="1:22" ht="28.2" customHeight="1">
      <c r="A18" s="81" t="s">
        <v>61</v>
      </c>
      <c r="B18" s="82" t="s">
        <v>54</v>
      </c>
      <c r="C18" s="139">
        <v>203079</v>
      </c>
      <c r="D18" s="141" t="s">
        <v>5</v>
      </c>
      <c r="E18" s="140">
        <v>21547</v>
      </c>
      <c r="F18" s="140">
        <v>18070</v>
      </c>
      <c r="G18" s="140">
        <v>48911</v>
      </c>
      <c r="H18" s="140">
        <v>3565</v>
      </c>
      <c r="I18" s="141">
        <v>9200</v>
      </c>
      <c r="J18" s="138" t="s">
        <v>5</v>
      </c>
      <c r="K18" s="141">
        <v>4991</v>
      </c>
      <c r="L18" s="141">
        <v>5518</v>
      </c>
      <c r="M18" s="141">
        <v>330</v>
      </c>
      <c r="N18" s="141">
        <v>2105</v>
      </c>
      <c r="O18" s="141">
        <v>47898</v>
      </c>
      <c r="P18" s="141">
        <v>408</v>
      </c>
      <c r="Q18" s="106"/>
      <c r="R18" s="106"/>
      <c r="S18" s="106"/>
      <c r="T18" s="106"/>
      <c r="U18" s="106"/>
      <c r="V18" s="106"/>
    </row>
    <row r="19" spans="1:22" ht="28.2" customHeight="1">
      <c r="A19" s="81">
        <v>2019</v>
      </c>
      <c r="B19" s="82" t="s">
        <v>55</v>
      </c>
      <c r="C19" s="139">
        <v>280660</v>
      </c>
      <c r="D19" s="141" t="s">
        <v>5</v>
      </c>
      <c r="E19" s="140">
        <v>21591</v>
      </c>
      <c r="F19" s="140">
        <v>18230</v>
      </c>
      <c r="G19" s="140">
        <v>61055</v>
      </c>
      <c r="H19" s="140">
        <v>3565</v>
      </c>
      <c r="I19" s="141">
        <v>9200</v>
      </c>
      <c r="J19" s="138" t="s">
        <v>5</v>
      </c>
      <c r="K19" s="141">
        <v>9289</v>
      </c>
      <c r="L19" s="141">
        <v>6908</v>
      </c>
      <c r="M19" s="141">
        <v>330</v>
      </c>
      <c r="N19" s="141">
        <v>3058</v>
      </c>
      <c r="O19" s="141">
        <v>105089</v>
      </c>
      <c r="P19" s="141">
        <v>408</v>
      </c>
      <c r="Q19" s="106"/>
      <c r="R19" s="106"/>
      <c r="S19" s="106"/>
      <c r="T19" s="106"/>
      <c r="U19" s="106"/>
      <c r="V19" s="106"/>
    </row>
    <row r="20" spans="1:22" ht="28.2" customHeight="1">
      <c r="A20" s="81" t="s">
        <v>62</v>
      </c>
      <c r="B20" s="82" t="s">
        <v>54</v>
      </c>
      <c r="C20" s="139">
        <v>235149</v>
      </c>
      <c r="D20" s="141" t="s">
        <v>5</v>
      </c>
      <c r="E20" s="140">
        <v>21514</v>
      </c>
      <c r="F20" s="140">
        <v>17412</v>
      </c>
      <c r="G20" s="140">
        <v>76788</v>
      </c>
      <c r="H20" s="140">
        <v>3538</v>
      </c>
      <c r="I20" s="141">
        <v>9614</v>
      </c>
      <c r="J20" s="138" t="s">
        <v>5</v>
      </c>
      <c r="K20" s="141">
        <v>4067</v>
      </c>
      <c r="L20" s="141">
        <v>5429</v>
      </c>
      <c r="M20" s="141">
        <v>500</v>
      </c>
      <c r="N20" s="141">
        <v>2618</v>
      </c>
      <c r="O20" s="141">
        <v>52022</v>
      </c>
      <c r="P20" s="141">
        <v>427</v>
      </c>
      <c r="Q20" s="106"/>
      <c r="R20" s="106"/>
      <c r="S20" s="106"/>
      <c r="T20" s="106"/>
      <c r="U20" s="106"/>
      <c r="V20" s="106"/>
    </row>
    <row r="21" spans="1:22" ht="28.2" customHeight="1">
      <c r="A21" s="81">
        <v>2020</v>
      </c>
      <c r="B21" s="82" t="s">
        <v>55</v>
      </c>
      <c r="C21" s="139">
        <v>272638</v>
      </c>
      <c r="D21" s="141" t="s">
        <v>5</v>
      </c>
      <c r="E21" s="140">
        <v>21514</v>
      </c>
      <c r="F21" s="140">
        <v>17602</v>
      </c>
      <c r="G21" s="140">
        <v>78290</v>
      </c>
      <c r="H21" s="140">
        <v>3538</v>
      </c>
      <c r="I21" s="141">
        <v>9614</v>
      </c>
      <c r="J21" s="138" t="s">
        <v>5</v>
      </c>
      <c r="K21" s="141">
        <v>5258</v>
      </c>
      <c r="L21" s="141">
        <v>6609</v>
      </c>
      <c r="M21" s="141">
        <v>500</v>
      </c>
      <c r="N21" s="141">
        <v>3815</v>
      </c>
      <c r="O21" s="141">
        <v>80304</v>
      </c>
      <c r="P21" s="141">
        <v>427</v>
      </c>
      <c r="Q21" s="106"/>
      <c r="R21" s="106"/>
      <c r="S21" s="106"/>
      <c r="T21" s="106"/>
      <c r="U21" s="106"/>
      <c r="V21" s="106"/>
    </row>
    <row r="22" spans="1:22" ht="28.2" customHeight="1">
      <c r="A22" s="81" t="s">
        <v>63</v>
      </c>
      <c r="B22" s="82" t="s">
        <v>54</v>
      </c>
      <c r="C22" s="139">
        <v>233927</v>
      </c>
      <c r="D22" s="141" t="s">
        <v>5</v>
      </c>
      <c r="E22" s="140">
        <v>21530</v>
      </c>
      <c r="F22" s="140">
        <v>16415</v>
      </c>
      <c r="G22" s="140">
        <v>78919</v>
      </c>
      <c r="H22" s="140">
        <v>3610</v>
      </c>
      <c r="I22" s="141">
        <v>9641</v>
      </c>
      <c r="J22" s="138" t="s">
        <v>5</v>
      </c>
      <c r="K22" s="141">
        <v>3916</v>
      </c>
      <c r="L22" s="141">
        <v>5318</v>
      </c>
      <c r="M22" s="141">
        <v>360</v>
      </c>
      <c r="N22" s="141">
        <v>2838</v>
      </c>
      <c r="O22" s="141">
        <v>48942</v>
      </c>
      <c r="P22" s="141">
        <v>427</v>
      </c>
      <c r="Q22" s="106"/>
      <c r="R22" s="106"/>
      <c r="S22" s="106"/>
      <c r="T22" s="106"/>
      <c r="U22" s="106"/>
      <c r="V22" s="106"/>
    </row>
    <row r="23" spans="1:22" ht="28.2" customHeight="1">
      <c r="A23" s="81">
        <v>2021</v>
      </c>
      <c r="B23" s="82" t="s">
        <v>55</v>
      </c>
      <c r="C23" s="139">
        <v>345841</v>
      </c>
      <c r="D23" s="141" t="s">
        <v>5</v>
      </c>
      <c r="E23" s="140">
        <v>21531</v>
      </c>
      <c r="F23" s="140">
        <v>16622</v>
      </c>
      <c r="G23" s="140">
        <v>105413</v>
      </c>
      <c r="H23" s="140">
        <v>3610</v>
      </c>
      <c r="I23" s="141">
        <v>9641</v>
      </c>
      <c r="J23" s="138" t="s">
        <v>5</v>
      </c>
      <c r="K23" s="141">
        <v>6346</v>
      </c>
      <c r="L23" s="141">
        <v>6280</v>
      </c>
      <c r="M23" s="141">
        <v>360</v>
      </c>
      <c r="N23" s="141">
        <v>3597</v>
      </c>
      <c r="O23" s="141">
        <v>126318</v>
      </c>
      <c r="P23" s="141">
        <v>427</v>
      </c>
      <c r="Q23" s="106"/>
      <c r="R23" s="106"/>
      <c r="S23" s="106"/>
      <c r="T23" s="106"/>
      <c r="U23" s="106"/>
      <c r="V23" s="106"/>
    </row>
    <row r="24" spans="1:22" s="111" customFormat="1" ht="28.2" customHeight="1">
      <c r="A24" s="132" t="s">
        <v>64</v>
      </c>
      <c r="B24" s="87" t="s">
        <v>54</v>
      </c>
      <c r="C24" s="174">
        <v>249295</v>
      </c>
      <c r="D24" s="175" t="s">
        <v>5</v>
      </c>
      <c r="E24" s="174">
        <v>21608</v>
      </c>
      <c r="F24" s="174">
        <v>15320</v>
      </c>
      <c r="G24" s="174">
        <v>88367</v>
      </c>
      <c r="H24" s="174">
        <v>3314</v>
      </c>
      <c r="I24" s="174">
        <v>8790</v>
      </c>
      <c r="J24" s="176" t="s">
        <v>5</v>
      </c>
      <c r="K24" s="177">
        <v>14457</v>
      </c>
      <c r="L24" s="177">
        <v>4753</v>
      </c>
      <c r="M24" s="177">
        <v>460</v>
      </c>
      <c r="N24" s="177">
        <v>2778</v>
      </c>
      <c r="O24" s="177">
        <v>38627</v>
      </c>
      <c r="P24" s="177">
        <v>427</v>
      </c>
      <c r="Q24" s="110"/>
      <c r="R24" s="110"/>
      <c r="S24" s="110"/>
      <c r="T24" s="110"/>
      <c r="U24" s="110"/>
      <c r="V24" s="110"/>
    </row>
    <row r="25" spans="1:22" s="111" customFormat="1" ht="28.2" customHeight="1">
      <c r="A25" s="157">
        <v>2022</v>
      </c>
      <c r="B25" s="87" t="s">
        <v>55</v>
      </c>
      <c r="C25" s="174">
        <v>371457</v>
      </c>
      <c r="D25" s="175" t="s">
        <v>5</v>
      </c>
      <c r="E25" s="174">
        <v>21608</v>
      </c>
      <c r="F25" s="174">
        <v>15770</v>
      </c>
      <c r="G25" s="174">
        <v>90213</v>
      </c>
      <c r="H25" s="174">
        <v>3568</v>
      </c>
      <c r="I25" s="174">
        <v>9106</v>
      </c>
      <c r="J25" s="176" t="s">
        <v>5</v>
      </c>
      <c r="K25" s="177">
        <v>14514</v>
      </c>
      <c r="L25" s="177">
        <v>8790</v>
      </c>
      <c r="M25" s="177">
        <v>460</v>
      </c>
      <c r="N25" s="177">
        <v>5014</v>
      </c>
      <c r="O25" s="177">
        <v>153188</v>
      </c>
      <c r="P25" s="177">
        <v>427</v>
      </c>
      <c r="Q25" s="110"/>
      <c r="R25" s="110"/>
      <c r="S25" s="110"/>
      <c r="T25" s="110"/>
      <c r="U25" s="110"/>
      <c r="V25" s="110"/>
    </row>
    <row r="26" spans="1:22" s="111" customFormat="1" ht="28.2" customHeight="1">
      <c r="A26" s="132" t="s">
        <v>222</v>
      </c>
      <c r="B26" s="87" t="s">
        <v>54</v>
      </c>
      <c r="C26" s="174">
        <v>206523</v>
      </c>
      <c r="D26" s="175" t="s">
        <v>5</v>
      </c>
      <c r="E26" s="174">
        <v>21404</v>
      </c>
      <c r="F26" s="174">
        <v>16662</v>
      </c>
      <c r="G26" s="174">
        <v>42250</v>
      </c>
      <c r="H26" s="174">
        <v>4208</v>
      </c>
      <c r="I26" s="174">
        <v>9581</v>
      </c>
      <c r="J26" s="176" t="s">
        <v>5</v>
      </c>
      <c r="K26" s="177">
        <v>3026</v>
      </c>
      <c r="L26" s="177">
        <v>5687</v>
      </c>
      <c r="M26" s="177">
        <v>460</v>
      </c>
      <c r="N26" s="177">
        <v>1699</v>
      </c>
      <c r="O26" s="177">
        <v>16817</v>
      </c>
      <c r="P26" s="177">
        <v>460</v>
      </c>
      <c r="Q26" s="110"/>
      <c r="R26" s="110"/>
      <c r="S26" s="110"/>
      <c r="T26" s="110"/>
      <c r="U26" s="110"/>
      <c r="V26" s="110"/>
    </row>
    <row r="27" spans="1:22" s="111" customFormat="1" ht="28.2" customHeight="1">
      <c r="A27" s="157">
        <v>2023</v>
      </c>
      <c r="B27" s="87" t="s">
        <v>55</v>
      </c>
      <c r="C27" s="174">
        <v>322883</v>
      </c>
      <c r="D27" s="175" t="s">
        <v>5</v>
      </c>
      <c r="E27" s="174">
        <v>21734</v>
      </c>
      <c r="F27" s="174">
        <v>16732</v>
      </c>
      <c r="G27" s="174">
        <v>46855</v>
      </c>
      <c r="H27" s="174">
        <v>4208</v>
      </c>
      <c r="I27" s="174">
        <v>9781</v>
      </c>
      <c r="J27" s="176" t="s">
        <v>5</v>
      </c>
      <c r="K27" s="177">
        <v>3488</v>
      </c>
      <c r="L27" s="177">
        <v>10389</v>
      </c>
      <c r="M27" s="177">
        <v>460</v>
      </c>
      <c r="N27" s="177">
        <v>4466</v>
      </c>
      <c r="O27" s="177">
        <v>17437</v>
      </c>
      <c r="P27" s="177">
        <v>460</v>
      </c>
      <c r="Q27" s="110"/>
      <c r="R27" s="110"/>
      <c r="S27" s="110"/>
      <c r="T27" s="110"/>
      <c r="U27" s="110"/>
      <c r="V27" s="110"/>
    </row>
    <row r="28" spans="1:22" s="111" customFormat="1" ht="28.2" customHeight="1">
      <c r="A28" s="132" t="s">
        <v>221</v>
      </c>
      <c r="B28" s="87" t="s">
        <v>54</v>
      </c>
      <c r="C28" s="178">
        <f>SUM(D28:O28)+SUM('[2]6-11_1(OK)'!C28:N28)</f>
        <v>230896</v>
      </c>
      <c r="D28" s="176" t="s">
        <v>5</v>
      </c>
      <c r="E28" s="178">
        <v>24500</v>
      </c>
      <c r="F28" s="178">
        <v>19132</v>
      </c>
      <c r="G28" s="178">
        <v>53846</v>
      </c>
      <c r="H28" s="178">
        <v>4523</v>
      </c>
      <c r="I28" s="178">
        <v>12227</v>
      </c>
      <c r="J28" s="176" t="s">
        <v>5</v>
      </c>
      <c r="K28" s="179">
        <v>4377</v>
      </c>
      <c r="L28" s="179">
        <v>7218</v>
      </c>
      <c r="M28" s="179">
        <v>3225</v>
      </c>
      <c r="N28" s="179">
        <v>3000</v>
      </c>
      <c r="O28" s="179">
        <v>59366</v>
      </c>
      <c r="P28" s="179">
        <v>509</v>
      </c>
      <c r="Q28" s="110"/>
      <c r="R28" s="110"/>
      <c r="S28" s="110"/>
      <c r="T28" s="110"/>
      <c r="U28" s="110"/>
      <c r="V28" s="110"/>
    </row>
    <row r="29" spans="1:22" s="111" customFormat="1" ht="28.2" customHeight="1">
      <c r="A29" s="157">
        <v>2023</v>
      </c>
      <c r="B29" s="87" t="s">
        <v>55</v>
      </c>
      <c r="C29" s="178">
        <f>SUM(D29:O29)+SUM('[2]6-11_3(OK)'!C29:M29)</f>
        <v>357361</v>
      </c>
      <c r="D29" s="178"/>
      <c r="E29" s="178">
        <v>19264</v>
      </c>
      <c r="F29" s="178">
        <v>15820</v>
      </c>
      <c r="G29" s="178">
        <v>55685</v>
      </c>
      <c r="H29" s="178">
        <v>4112</v>
      </c>
      <c r="I29" s="178">
        <v>10864</v>
      </c>
      <c r="J29" s="180"/>
      <c r="K29" s="179">
        <v>7947</v>
      </c>
      <c r="L29" s="179">
        <v>9858</v>
      </c>
      <c r="M29" s="179">
        <v>77</v>
      </c>
      <c r="N29" s="179">
        <v>2459</v>
      </c>
      <c r="O29" s="179">
        <v>161085</v>
      </c>
      <c r="P29" s="179">
        <v>456</v>
      </c>
      <c r="Q29" s="110"/>
      <c r="R29" s="110"/>
      <c r="S29" s="110"/>
      <c r="T29" s="110"/>
      <c r="U29" s="110"/>
      <c r="V29" s="110"/>
    </row>
    <row r="30" spans="1:22" s="54" customFormat="1" ht="16.2">
      <c r="A30" s="90" t="s">
        <v>90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</row>
    <row r="31" spans="1:22" s="54" customFormat="1" ht="30.6" customHeight="1">
      <c r="A31" s="213" t="s">
        <v>91</v>
      </c>
      <c r="B31" s="213"/>
      <c r="C31" s="213"/>
      <c r="D31" s="213"/>
      <c r="E31" s="213"/>
      <c r="F31" s="213"/>
      <c r="G31" s="213"/>
      <c r="H31" s="213"/>
      <c r="I31" s="213"/>
      <c r="J31" s="107"/>
      <c r="K31" s="91"/>
      <c r="L31" s="91"/>
      <c r="M31" s="91"/>
      <c r="N31" s="91"/>
      <c r="O31" s="91"/>
      <c r="P31" s="91"/>
    </row>
    <row r="32" spans="1:22">
      <c r="L32" s="112"/>
    </row>
    <row r="33" spans="7:12">
      <c r="G33" s="112"/>
      <c r="H33" s="113"/>
      <c r="L33" s="113"/>
    </row>
  </sheetData>
  <mergeCells count="8">
    <mergeCell ref="A3:B3"/>
    <mergeCell ref="A31:I31"/>
    <mergeCell ref="A1:I1"/>
    <mergeCell ref="J1:P1"/>
    <mergeCell ref="A2:B2"/>
    <mergeCell ref="E2:F2"/>
    <mergeCell ref="H2:I2"/>
    <mergeCell ref="O2:P2"/>
  </mergeCells>
  <phoneticPr fontId="5" type="noConversion"/>
  <printOptions horizontalCentered="1"/>
  <pageMargins left="0.39370078740157483" right="0.39370078740157483" top="0.59055118110236227" bottom="0.39370078740157483" header="0.27559055118110237" footer="0.27559055118110237"/>
  <pageSetup paperSize="9" firstPageNumber="12" orientation="portrait" useFirstPageNumber="1" r:id="rId1"/>
  <headerFooter differentOddEven="1">
    <oddHeader>&amp;L&amp;10 6-&amp;P</oddHeader>
    <evenHeader>&amp;R&amp;10 6-&amp;P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CC3F6-0F27-4714-BEB6-9F4AE91BB553}">
  <sheetPr>
    <tabColor theme="0"/>
  </sheetPr>
  <dimension ref="A1:AW29"/>
  <sheetViews>
    <sheetView showGridLines="0" zoomScale="120" zoomScaleNormal="120" zoomScaleSheetLayoutView="92" workbookViewId="0">
      <pane ySplit="3" topLeftCell="A26" activePane="bottomLeft" state="frozen"/>
      <selection pane="bottomLeft" activeCell="Q27" sqref="Q27"/>
    </sheetView>
  </sheetViews>
  <sheetFormatPr defaultColWidth="10.125" defaultRowHeight="15.6"/>
  <cols>
    <col min="1" max="1" width="10.5" style="108" customWidth="1"/>
    <col min="2" max="4" width="10.5" style="6" customWidth="1"/>
    <col min="5" max="15" width="10.5" style="108" customWidth="1"/>
    <col min="16" max="256" width="10.125" style="108"/>
    <col min="257" max="257" width="9.125" style="108" customWidth="1"/>
    <col min="258" max="258" width="12.875" style="108" customWidth="1"/>
    <col min="259" max="259" width="12.75" style="108" customWidth="1"/>
    <col min="260" max="260" width="12.25" style="108" customWidth="1"/>
    <col min="261" max="261" width="11.75" style="108" customWidth="1"/>
    <col min="262" max="262" width="12.25" style="108" customWidth="1"/>
    <col min="263" max="264" width="12.125" style="108" customWidth="1"/>
    <col min="265" max="271" width="13.625" style="108" customWidth="1"/>
    <col min="272" max="512" width="10.125" style="108"/>
    <col min="513" max="513" width="9.125" style="108" customWidth="1"/>
    <col min="514" max="514" width="12.875" style="108" customWidth="1"/>
    <col min="515" max="515" width="12.75" style="108" customWidth="1"/>
    <col min="516" max="516" width="12.25" style="108" customWidth="1"/>
    <col min="517" max="517" width="11.75" style="108" customWidth="1"/>
    <col min="518" max="518" width="12.25" style="108" customWidth="1"/>
    <col min="519" max="520" width="12.125" style="108" customWidth="1"/>
    <col min="521" max="527" width="13.625" style="108" customWidth="1"/>
    <col min="528" max="768" width="10.125" style="108"/>
    <col min="769" max="769" width="9.125" style="108" customWidth="1"/>
    <col min="770" max="770" width="12.875" style="108" customWidth="1"/>
    <col min="771" max="771" width="12.75" style="108" customWidth="1"/>
    <col min="772" max="772" width="12.25" style="108" customWidth="1"/>
    <col min="773" max="773" width="11.75" style="108" customWidth="1"/>
    <col min="774" max="774" width="12.25" style="108" customWidth="1"/>
    <col min="775" max="776" width="12.125" style="108" customWidth="1"/>
    <col min="777" max="783" width="13.625" style="108" customWidth="1"/>
    <col min="784" max="1024" width="10.125" style="108"/>
    <col min="1025" max="1025" width="9.125" style="108" customWidth="1"/>
    <col min="1026" max="1026" width="12.875" style="108" customWidth="1"/>
    <col min="1027" max="1027" width="12.75" style="108" customWidth="1"/>
    <col min="1028" max="1028" width="12.25" style="108" customWidth="1"/>
    <col min="1029" max="1029" width="11.75" style="108" customWidth="1"/>
    <col min="1030" max="1030" width="12.25" style="108" customWidth="1"/>
    <col min="1031" max="1032" width="12.125" style="108" customWidth="1"/>
    <col min="1033" max="1039" width="13.625" style="108" customWidth="1"/>
    <col min="1040" max="1280" width="10.125" style="108"/>
    <col min="1281" max="1281" width="9.125" style="108" customWidth="1"/>
    <col min="1282" max="1282" width="12.875" style="108" customWidth="1"/>
    <col min="1283" max="1283" width="12.75" style="108" customWidth="1"/>
    <col min="1284" max="1284" width="12.25" style="108" customWidth="1"/>
    <col min="1285" max="1285" width="11.75" style="108" customWidth="1"/>
    <col min="1286" max="1286" width="12.25" style="108" customWidth="1"/>
    <col min="1287" max="1288" width="12.125" style="108" customWidth="1"/>
    <col min="1289" max="1295" width="13.625" style="108" customWidth="1"/>
    <col min="1296" max="1536" width="10.125" style="108"/>
    <col min="1537" max="1537" width="9.125" style="108" customWidth="1"/>
    <col min="1538" max="1538" width="12.875" style="108" customWidth="1"/>
    <col min="1539" max="1539" width="12.75" style="108" customWidth="1"/>
    <col min="1540" max="1540" width="12.25" style="108" customWidth="1"/>
    <col min="1541" max="1541" width="11.75" style="108" customWidth="1"/>
    <col min="1542" max="1542" width="12.25" style="108" customWidth="1"/>
    <col min="1543" max="1544" width="12.125" style="108" customWidth="1"/>
    <col min="1545" max="1551" width="13.625" style="108" customWidth="1"/>
    <col min="1552" max="1792" width="10.125" style="108"/>
    <col min="1793" max="1793" width="9.125" style="108" customWidth="1"/>
    <col min="1794" max="1794" width="12.875" style="108" customWidth="1"/>
    <col min="1795" max="1795" width="12.75" style="108" customWidth="1"/>
    <col min="1796" max="1796" width="12.25" style="108" customWidth="1"/>
    <col min="1797" max="1797" width="11.75" style="108" customWidth="1"/>
    <col min="1798" max="1798" width="12.25" style="108" customWidth="1"/>
    <col min="1799" max="1800" width="12.125" style="108" customWidth="1"/>
    <col min="1801" max="1807" width="13.625" style="108" customWidth="1"/>
    <col min="1808" max="2048" width="10.125" style="108"/>
    <col min="2049" max="2049" width="9.125" style="108" customWidth="1"/>
    <col min="2050" max="2050" width="12.875" style="108" customWidth="1"/>
    <col min="2051" max="2051" width="12.75" style="108" customWidth="1"/>
    <col min="2052" max="2052" width="12.25" style="108" customWidth="1"/>
    <col min="2053" max="2053" width="11.75" style="108" customWidth="1"/>
    <col min="2054" max="2054" width="12.25" style="108" customWidth="1"/>
    <col min="2055" max="2056" width="12.125" style="108" customWidth="1"/>
    <col min="2057" max="2063" width="13.625" style="108" customWidth="1"/>
    <col min="2064" max="2304" width="10.125" style="108"/>
    <col min="2305" max="2305" width="9.125" style="108" customWidth="1"/>
    <col min="2306" max="2306" width="12.875" style="108" customWidth="1"/>
    <col min="2307" max="2307" width="12.75" style="108" customWidth="1"/>
    <col min="2308" max="2308" width="12.25" style="108" customWidth="1"/>
    <col min="2309" max="2309" width="11.75" style="108" customWidth="1"/>
    <col min="2310" max="2310" width="12.25" style="108" customWidth="1"/>
    <col min="2311" max="2312" width="12.125" style="108" customWidth="1"/>
    <col min="2313" max="2319" width="13.625" style="108" customWidth="1"/>
    <col min="2320" max="2560" width="10.125" style="108"/>
    <col min="2561" max="2561" width="9.125" style="108" customWidth="1"/>
    <col min="2562" max="2562" width="12.875" style="108" customWidth="1"/>
    <col min="2563" max="2563" width="12.75" style="108" customWidth="1"/>
    <col min="2564" max="2564" width="12.25" style="108" customWidth="1"/>
    <col min="2565" max="2565" width="11.75" style="108" customWidth="1"/>
    <col min="2566" max="2566" width="12.25" style="108" customWidth="1"/>
    <col min="2567" max="2568" width="12.125" style="108" customWidth="1"/>
    <col min="2569" max="2575" width="13.625" style="108" customWidth="1"/>
    <col min="2576" max="2816" width="10.125" style="108"/>
    <col min="2817" max="2817" width="9.125" style="108" customWidth="1"/>
    <col min="2818" max="2818" width="12.875" style="108" customWidth="1"/>
    <col min="2819" max="2819" width="12.75" style="108" customWidth="1"/>
    <col min="2820" max="2820" width="12.25" style="108" customWidth="1"/>
    <col min="2821" max="2821" width="11.75" style="108" customWidth="1"/>
    <col min="2822" max="2822" width="12.25" style="108" customWidth="1"/>
    <col min="2823" max="2824" width="12.125" style="108" customWidth="1"/>
    <col min="2825" max="2831" width="13.625" style="108" customWidth="1"/>
    <col min="2832" max="3072" width="10.125" style="108"/>
    <col min="3073" max="3073" width="9.125" style="108" customWidth="1"/>
    <col min="3074" max="3074" width="12.875" style="108" customWidth="1"/>
    <col min="3075" max="3075" width="12.75" style="108" customWidth="1"/>
    <col min="3076" max="3076" width="12.25" style="108" customWidth="1"/>
    <col min="3077" max="3077" width="11.75" style="108" customWidth="1"/>
    <col min="3078" max="3078" width="12.25" style="108" customWidth="1"/>
    <col min="3079" max="3080" width="12.125" style="108" customWidth="1"/>
    <col min="3081" max="3087" width="13.625" style="108" customWidth="1"/>
    <col min="3088" max="3328" width="10.125" style="108"/>
    <col min="3329" max="3329" width="9.125" style="108" customWidth="1"/>
    <col min="3330" max="3330" width="12.875" style="108" customWidth="1"/>
    <col min="3331" max="3331" width="12.75" style="108" customWidth="1"/>
    <col min="3332" max="3332" width="12.25" style="108" customWidth="1"/>
    <col min="3333" max="3333" width="11.75" style="108" customWidth="1"/>
    <col min="3334" max="3334" width="12.25" style="108" customWidth="1"/>
    <col min="3335" max="3336" width="12.125" style="108" customWidth="1"/>
    <col min="3337" max="3343" width="13.625" style="108" customWidth="1"/>
    <col min="3344" max="3584" width="10.125" style="108"/>
    <col min="3585" max="3585" width="9.125" style="108" customWidth="1"/>
    <col min="3586" max="3586" width="12.875" style="108" customWidth="1"/>
    <col min="3587" max="3587" width="12.75" style="108" customWidth="1"/>
    <col min="3588" max="3588" width="12.25" style="108" customWidth="1"/>
    <col min="3589" max="3589" width="11.75" style="108" customWidth="1"/>
    <col min="3590" max="3590" width="12.25" style="108" customWidth="1"/>
    <col min="3591" max="3592" width="12.125" style="108" customWidth="1"/>
    <col min="3593" max="3599" width="13.625" style="108" customWidth="1"/>
    <col min="3600" max="3840" width="10.125" style="108"/>
    <col min="3841" max="3841" width="9.125" style="108" customWidth="1"/>
    <col min="3842" max="3842" width="12.875" style="108" customWidth="1"/>
    <col min="3843" max="3843" width="12.75" style="108" customWidth="1"/>
    <col min="3844" max="3844" width="12.25" style="108" customWidth="1"/>
    <col min="3845" max="3845" width="11.75" style="108" customWidth="1"/>
    <col min="3846" max="3846" width="12.25" style="108" customWidth="1"/>
    <col min="3847" max="3848" width="12.125" style="108" customWidth="1"/>
    <col min="3849" max="3855" width="13.625" style="108" customWidth="1"/>
    <col min="3856" max="4096" width="10.125" style="108"/>
    <col min="4097" max="4097" width="9.125" style="108" customWidth="1"/>
    <col min="4098" max="4098" width="12.875" style="108" customWidth="1"/>
    <col min="4099" max="4099" width="12.75" style="108" customWidth="1"/>
    <col min="4100" max="4100" width="12.25" style="108" customWidth="1"/>
    <col min="4101" max="4101" width="11.75" style="108" customWidth="1"/>
    <col min="4102" max="4102" width="12.25" style="108" customWidth="1"/>
    <col min="4103" max="4104" width="12.125" style="108" customWidth="1"/>
    <col min="4105" max="4111" width="13.625" style="108" customWidth="1"/>
    <col min="4112" max="4352" width="10.125" style="108"/>
    <col min="4353" max="4353" width="9.125" style="108" customWidth="1"/>
    <col min="4354" max="4354" width="12.875" style="108" customWidth="1"/>
    <col min="4355" max="4355" width="12.75" style="108" customWidth="1"/>
    <col min="4356" max="4356" width="12.25" style="108" customWidth="1"/>
    <col min="4357" max="4357" width="11.75" style="108" customWidth="1"/>
    <col min="4358" max="4358" width="12.25" style="108" customWidth="1"/>
    <col min="4359" max="4360" width="12.125" style="108" customWidth="1"/>
    <col min="4361" max="4367" width="13.625" style="108" customWidth="1"/>
    <col min="4368" max="4608" width="10.125" style="108"/>
    <col min="4609" max="4609" width="9.125" style="108" customWidth="1"/>
    <col min="4610" max="4610" width="12.875" style="108" customWidth="1"/>
    <col min="4611" max="4611" width="12.75" style="108" customWidth="1"/>
    <col min="4612" max="4612" width="12.25" style="108" customWidth="1"/>
    <col min="4613" max="4613" width="11.75" style="108" customWidth="1"/>
    <col min="4614" max="4614" width="12.25" style="108" customWidth="1"/>
    <col min="4615" max="4616" width="12.125" style="108" customWidth="1"/>
    <col min="4617" max="4623" width="13.625" style="108" customWidth="1"/>
    <col min="4624" max="4864" width="10.125" style="108"/>
    <col min="4865" max="4865" width="9.125" style="108" customWidth="1"/>
    <col min="4866" max="4866" width="12.875" style="108" customWidth="1"/>
    <col min="4867" max="4867" width="12.75" style="108" customWidth="1"/>
    <col min="4868" max="4868" width="12.25" style="108" customWidth="1"/>
    <col min="4869" max="4869" width="11.75" style="108" customWidth="1"/>
    <col min="4870" max="4870" width="12.25" style="108" customWidth="1"/>
    <col min="4871" max="4872" width="12.125" style="108" customWidth="1"/>
    <col min="4873" max="4879" width="13.625" style="108" customWidth="1"/>
    <col min="4880" max="5120" width="10.125" style="108"/>
    <col min="5121" max="5121" width="9.125" style="108" customWidth="1"/>
    <col min="5122" max="5122" width="12.875" style="108" customWidth="1"/>
    <col min="5123" max="5123" width="12.75" style="108" customWidth="1"/>
    <col min="5124" max="5124" width="12.25" style="108" customWidth="1"/>
    <col min="5125" max="5125" width="11.75" style="108" customWidth="1"/>
    <col min="5126" max="5126" width="12.25" style="108" customWidth="1"/>
    <col min="5127" max="5128" width="12.125" style="108" customWidth="1"/>
    <col min="5129" max="5135" width="13.625" style="108" customWidth="1"/>
    <col min="5136" max="5376" width="10.125" style="108"/>
    <col min="5377" max="5377" width="9.125" style="108" customWidth="1"/>
    <col min="5378" max="5378" width="12.875" style="108" customWidth="1"/>
    <col min="5379" max="5379" width="12.75" style="108" customWidth="1"/>
    <col min="5380" max="5380" width="12.25" style="108" customWidth="1"/>
    <col min="5381" max="5381" width="11.75" style="108" customWidth="1"/>
    <col min="5382" max="5382" width="12.25" style="108" customWidth="1"/>
    <col min="5383" max="5384" width="12.125" style="108" customWidth="1"/>
    <col min="5385" max="5391" width="13.625" style="108" customWidth="1"/>
    <col min="5392" max="5632" width="10.125" style="108"/>
    <col min="5633" max="5633" width="9.125" style="108" customWidth="1"/>
    <col min="5634" max="5634" width="12.875" style="108" customWidth="1"/>
    <col min="5635" max="5635" width="12.75" style="108" customWidth="1"/>
    <col min="5636" max="5636" width="12.25" style="108" customWidth="1"/>
    <col min="5637" max="5637" width="11.75" style="108" customWidth="1"/>
    <col min="5638" max="5638" width="12.25" style="108" customWidth="1"/>
    <col min="5639" max="5640" width="12.125" style="108" customWidth="1"/>
    <col min="5641" max="5647" width="13.625" style="108" customWidth="1"/>
    <col min="5648" max="5888" width="10.125" style="108"/>
    <col min="5889" max="5889" width="9.125" style="108" customWidth="1"/>
    <col min="5890" max="5890" width="12.875" style="108" customWidth="1"/>
    <col min="5891" max="5891" width="12.75" style="108" customWidth="1"/>
    <col min="5892" max="5892" width="12.25" style="108" customWidth="1"/>
    <col min="5893" max="5893" width="11.75" style="108" customWidth="1"/>
    <col min="5894" max="5894" width="12.25" style="108" customWidth="1"/>
    <col min="5895" max="5896" width="12.125" style="108" customWidth="1"/>
    <col min="5897" max="5903" width="13.625" style="108" customWidth="1"/>
    <col min="5904" max="6144" width="10.125" style="108"/>
    <col min="6145" max="6145" width="9.125" style="108" customWidth="1"/>
    <col min="6146" max="6146" width="12.875" style="108" customWidth="1"/>
    <col min="6147" max="6147" width="12.75" style="108" customWidth="1"/>
    <col min="6148" max="6148" width="12.25" style="108" customWidth="1"/>
    <col min="6149" max="6149" width="11.75" style="108" customWidth="1"/>
    <col min="6150" max="6150" width="12.25" style="108" customWidth="1"/>
    <col min="6151" max="6152" width="12.125" style="108" customWidth="1"/>
    <col min="6153" max="6159" width="13.625" style="108" customWidth="1"/>
    <col min="6160" max="6400" width="10.125" style="108"/>
    <col min="6401" max="6401" width="9.125" style="108" customWidth="1"/>
    <col min="6402" max="6402" width="12.875" style="108" customWidth="1"/>
    <col min="6403" max="6403" width="12.75" style="108" customWidth="1"/>
    <col min="6404" max="6404" width="12.25" style="108" customWidth="1"/>
    <col min="6405" max="6405" width="11.75" style="108" customWidth="1"/>
    <col min="6406" max="6406" width="12.25" style="108" customWidth="1"/>
    <col min="6407" max="6408" width="12.125" style="108" customWidth="1"/>
    <col min="6409" max="6415" width="13.625" style="108" customWidth="1"/>
    <col min="6416" max="6656" width="10.125" style="108"/>
    <col min="6657" max="6657" width="9.125" style="108" customWidth="1"/>
    <col min="6658" max="6658" width="12.875" style="108" customWidth="1"/>
    <col min="6659" max="6659" width="12.75" style="108" customWidth="1"/>
    <col min="6660" max="6660" width="12.25" style="108" customWidth="1"/>
    <col min="6661" max="6661" width="11.75" style="108" customWidth="1"/>
    <col min="6662" max="6662" width="12.25" style="108" customWidth="1"/>
    <col min="6663" max="6664" width="12.125" style="108" customWidth="1"/>
    <col min="6665" max="6671" width="13.625" style="108" customWidth="1"/>
    <col min="6672" max="6912" width="10.125" style="108"/>
    <col min="6913" max="6913" width="9.125" style="108" customWidth="1"/>
    <col min="6914" max="6914" width="12.875" style="108" customWidth="1"/>
    <col min="6915" max="6915" width="12.75" style="108" customWidth="1"/>
    <col min="6916" max="6916" width="12.25" style="108" customWidth="1"/>
    <col min="6917" max="6917" width="11.75" style="108" customWidth="1"/>
    <col min="6918" max="6918" width="12.25" style="108" customWidth="1"/>
    <col min="6919" max="6920" width="12.125" style="108" customWidth="1"/>
    <col min="6921" max="6927" width="13.625" style="108" customWidth="1"/>
    <col min="6928" max="7168" width="10.125" style="108"/>
    <col min="7169" max="7169" width="9.125" style="108" customWidth="1"/>
    <col min="7170" max="7170" width="12.875" style="108" customWidth="1"/>
    <col min="7171" max="7171" width="12.75" style="108" customWidth="1"/>
    <col min="7172" max="7172" width="12.25" style="108" customWidth="1"/>
    <col min="7173" max="7173" width="11.75" style="108" customWidth="1"/>
    <col min="7174" max="7174" width="12.25" style="108" customWidth="1"/>
    <col min="7175" max="7176" width="12.125" style="108" customWidth="1"/>
    <col min="7177" max="7183" width="13.625" style="108" customWidth="1"/>
    <col min="7184" max="7424" width="10.125" style="108"/>
    <col min="7425" max="7425" width="9.125" style="108" customWidth="1"/>
    <col min="7426" max="7426" width="12.875" style="108" customWidth="1"/>
    <col min="7427" max="7427" width="12.75" style="108" customWidth="1"/>
    <col min="7428" max="7428" width="12.25" style="108" customWidth="1"/>
    <col min="7429" max="7429" width="11.75" style="108" customWidth="1"/>
    <col min="7430" max="7430" width="12.25" style="108" customWidth="1"/>
    <col min="7431" max="7432" width="12.125" style="108" customWidth="1"/>
    <col min="7433" max="7439" width="13.625" style="108" customWidth="1"/>
    <col min="7440" max="7680" width="10.125" style="108"/>
    <col min="7681" max="7681" width="9.125" style="108" customWidth="1"/>
    <col min="7682" max="7682" width="12.875" style="108" customWidth="1"/>
    <col min="7683" max="7683" width="12.75" style="108" customWidth="1"/>
    <col min="7684" max="7684" width="12.25" style="108" customWidth="1"/>
    <col min="7685" max="7685" width="11.75" style="108" customWidth="1"/>
    <col min="7686" max="7686" width="12.25" style="108" customWidth="1"/>
    <col min="7687" max="7688" width="12.125" style="108" customWidth="1"/>
    <col min="7689" max="7695" width="13.625" style="108" customWidth="1"/>
    <col min="7696" max="7936" width="10.125" style="108"/>
    <col min="7937" max="7937" width="9.125" style="108" customWidth="1"/>
    <col min="7938" max="7938" width="12.875" style="108" customWidth="1"/>
    <col min="7939" max="7939" width="12.75" style="108" customWidth="1"/>
    <col min="7940" max="7940" width="12.25" style="108" customWidth="1"/>
    <col min="7941" max="7941" width="11.75" style="108" customWidth="1"/>
    <col min="7942" max="7942" width="12.25" style="108" customWidth="1"/>
    <col min="7943" max="7944" width="12.125" style="108" customWidth="1"/>
    <col min="7945" max="7951" width="13.625" style="108" customWidth="1"/>
    <col min="7952" max="8192" width="10.125" style="108"/>
    <col min="8193" max="8193" width="9.125" style="108" customWidth="1"/>
    <col min="8194" max="8194" width="12.875" style="108" customWidth="1"/>
    <col min="8195" max="8195" width="12.75" style="108" customWidth="1"/>
    <col min="8196" max="8196" width="12.25" style="108" customWidth="1"/>
    <col min="8197" max="8197" width="11.75" style="108" customWidth="1"/>
    <col min="8198" max="8198" width="12.25" style="108" customWidth="1"/>
    <col min="8199" max="8200" width="12.125" style="108" customWidth="1"/>
    <col min="8201" max="8207" width="13.625" style="108" customWidth="1"/>
    <col min="8208" max="8448" width="10.125" style="108"/>
    <col min="8449" max="8449" width="9.125" style="108" customWidth="1"/>
    <col min="8450" max="8450" width="12.875" style="108" customWidth="1"/>
    <col min="8451" max="8451" width="12.75" style="108" customWidth="1"/>
    <col min="8452" max="8452" width="12.25" style="108" customWidth="1"/>
    <col min="8453" max="8453" width="11.75" style="108" customWidth="1"/>
    <col min="8454" max="8454" width="12.25" style="108" customWidth="1"/>
    <col min="8455" max="8456" width="12.125" style="108" customWidth="1"/>
    <col min="8457" max="8463" width="13.625" style="108" customWidth="1"/>
    <col min="8464" max="8704" width="10.125" style="108"/>
    <col min="8705" max="8705" width="9.125" style="108" customWidth="1"/>
    <col min="8706" max="8706" width="12.875" style="108" customWidth="1"/>
    <col min="8707" max="8707" width="12.75" style="108" customWidth="1"/>
    <col min="8708" max="8708" width="12.25" style="108" customWidth="1"/>
    <col min="8709" max="8709" width="11.75" style="108" customWidth="1"/>
    <col min="8710" max="8710" width="12.25" style="108" customWidth="1"/>
    <col min="8711" max="8712" width="12.125" style="108" customWidth="1"/>
    <col min="8713" max="8719" width="13.625" style="108" customWidth="1"/>
    <col min="8720" max="8960" width="10.125" style="108"/>
    <col min="8961" max="8961" width="9.125" style="108" customWidth="1"/>
    <col min="8962" max="8962" width="12.875" style="108" customWidth="1"/>
    <col min="8963" max="8963" width="12.75" style="108" customWidth="1"/>
    <col min="8964" max="8964" width="12.25" style="108" customWidth="1"/>
    <col min="8965" max="8965" width="11.75" style="108" customWidth="1"/>
    <col min="8966" max="8966" width="12.25" style="108" customWidth="1"/>
    <col min="8967" max="8968" width="12.125" style="108" customWidth="1"/>
    <col min="8969" max="8975" width="13.625" style="108" customWidth="1"/>
    <col min="8976" max="9216" width="10.125" style="108"/>
    <col min="9217" max="9217" width="9.125" style="108" customWidth="1"/>
    <col min="9218" max="9218" width="12.875" style="108" customWidth="1"/>
    <col min="9219" max="9219" width="12.75" style="108" customWidth="1"/>
    <col min="9220" max="9220" width="12.25" style="108" customWidth="1"/>
    <col min="9221" max="9221" width="11.75" style="108" customWidth="1"/>
    <col min="9222" max="9222" width="12.25" style="108" customWidth="1"/>
    <col min="9223" max="9224" width="12.125" style="108" customWidth="1"/>
    <col min="9225" max="9231" width="13.625" style="108" customWidth="1"/>
    <col min="9232" max="9472" width="10.125" style="108"/>
    <col min="9473" max="9473" width="9.125" style="108" customWidth="1"/>
    <col min="9474" max="9474" width="12.875" style="108" customWidth="1"/>
    <col min="9475" max="9475" width="12.75" style="108" customWidth="1"/>
    <col min="9476" max="9476" width="12.25" style="108" customWidth="1"/>
    <col min="9477" max="9477" width="11.75" style="108" customWidth="1"/>
    <col min="9478" max="9478" width="12.25" style="108" customWidth="1"/>
    <col min="9479" max="9480" width="12.125" style="108" customWidth="1"/>
    <col min="9481" max="9487" width="13.625" style="108" customWidth="1"/>
    <col min="9488" max="9728" width="10.125" style="108"/>
    <col min="9729" max="9729" width="9.125" style="108" customWidth="1"/>
    <col min="9730" max="9730" width="12.875" style="108" customWidth="1"/>
    <col min="9731" max="9731" width="12.75" style="108" customWidth="1"/>
    <col min="9732" max="9732" width="12.25" style="108" customWidth="1"/>
    <col min="9733" max="9733" width="11.75" style="108" customWidth="1"/>
    <col min="9734" max="9734" width="12.25" style="108" customWidth="1"/>
    <col min="9735" max="9736" width="12.125" style="108" customWidth="1"/>
    <col min="9737" max="9743" width="13.625" style="108" customWidth="1"/>
    <col min="9744" max="9984" width="10.125" style="108"/>
    <col min="9985" max="9985" width="9.125" style="108" customWidth="1"/>
    <col min="9986" max="9986" width="12.875" style="108" customWidth="1"/>
    <col min="9987" max="9987" width="12.75" style="108" customWidth="1"/>
    <col min="9988" max="9988" width="12.25" style="108" customWidth="1"/>
    <col min="9989" max="9989" width="11.75" style="108" customWidth="1"/>
    <col min="9990" max="9990" width="12.25" style="108" customWidth="1"/>
    <col min="9991" max="9992" width="12.125" style="108" customWidth="1"/>
    <col min="9993" max="9999" width="13.625" style="108" customWidth="1"/>
    <col min="10000" max="10240" width="10.125" style="108"/>
    <col min="10241" max="10241" width="9.125" style="108" customWidth="1"/>
    <col min="10242" max="10242" width="12.875" style="108" customWidth="1"/>
    <col min="10243" max="10243" width="12.75" style="108" customWidth="1"/>
    <col min="10244" max="10244" width="12.25" style="108" customWidth="1"/>
    <col min="10245" max="10245" width="11.75" style="108" customWidth="1"/>
    <col min="10246" max="10246" width="12.25" style="108" customWidth="1"/>
    <col min="10247" max="10248" width="12.125" style="108" customWidth="1"/>
    <col min="10249" max="10255" width="13.625" style="108" customWidth="1"/>
    <col min="10256" max="10496" width="10.125" style="108"/>
    <col min="10497" max="10497" width="9.125" style="108" customWidth="1"/>
    <col min="10498" max="10498" width="12.875" style="108" customWidth="1"/>
    <col min="10499" max="10499" width="12.75" style="108" customWidth="1"/>
    <col min="10500" max="10500" width="12.25" style="108" customWidth="1"/>
    <col min="10501" max="10501" width="11.75" style="108" customWidth="1"/>
    <col min="10502" max="10502" width="12.25" style="108" customWidth="1"/>
    <col min="10503" max="10504" width="12.125" style="108" customWidth="1"/>
    <col min="10505" max="10511" width="13.625" style="108" customWidth="1"/>
    <col min="10512" max="10752" width="10.125" style="108"/>
    <col min="10753" max="10753" width="9.125" style="108" customWidth="1"/>
    <col min="10754" max="10754" width="12.875" style="108" customWidth="1"/>
    <col min="10755" max="10755" width="12.75" style="108" customWidth="1"/>
    <col min="10756" max="10756" width="12.25" style="108" customWidth="1"/>
    <col min="10757" max="10757" width="11.75" style="108" customWidth="1"/>
    <col min="10758" max="10758" width="12.25" style="108" customWidth="1"/>
    <col min="10759" max="10760" width="12.125" style="108" customWidth="1"/>
    <col min="10761" max="10767" width="13.625" style="108" customWidth="1"/>
    <col min="10768" max="11008" width="10.125" style="108"/>
    <col min="11009" max="11009" width="9.125" style="108" customWidth="1"/>
    <col min="11010" max="11010" width="12.875" style="108" customWidth="1"/>
    <col min="11011" max="11011" width="12.75" style="108" customWidth="1"/>
    <col min="11012" max="11012" width="12.25" style="108" customWidth="1"/>
    <col min="11013" max="11013" width="11.75" style="108" customWidth="1"/>
    <col min="11014" max="11014" width="12.25" style="108" customWidth="1"/>
    <col min="11015" max="11016" width="12.125" style="108" customWidth="1"/>
    <col min="11017" max="11023" width="13.625" style="108" customWidth="1"/>
    <col min="11024" max="11264" width="10.125" style="108"/>
    <col min="11265" max="11265" width="9.125" style="108" customWidth="1"/>
    <col min="11266" max="11266" width="12.875" style="108" customWidth="1"/>
    <col min="11267" max="11267" width="12.75" style="108" customWidth="1"/>
    <col min="11268" max="11268" width="12.25" style="108" customWidth="1"/>
    <col min="11269" max="11269" width="11.75" style="108" customWidth="1"/>
    <col min="11270" max="11270" width="12.25" style="108" customWidth="1"/>
    <col min="11271" max="11272" width="12.125" style="108" customWidth="1"/>
    <col min="11273" max="11279" width="13.625" style="108" customWidth="1"/>
    <col min="11280" max="11520" width="10.125" style="108"/>
    <col min="11521" max="11521" width="9.125" style="108" customWidth="1"/>
    <col min="11522" max="11522" width="12.875" style="108" customWidth="1"/>
    <col min="11523" max="11523" width="12.75" style="108" customWidth="1"/>
    <col min="11524" max="11524" width="12.25" style="108" customWidth="1"/>
    <col min="11525" max="11525" width="11.75" style="108" customWidth="1"/>
    <col min="11526" max="11526" width="12.25" style="108" customWidth="1"/>
    <col min="11527" max="11528" width="12.125" style="108" customWidth="1"/>
    <col min="11529" max="11535" width="13.625" style="108" customWidth="1"/>
    <col min="11536" max="11776" width="10.125" style="108"/>
    <col min="11777" max="11777" width="9.125" style="108" customWidth="1"/>
    <col min="11778" max="11778" width="12.875" style="108" customWidth="1"/>
    <col min="11779" max="11779" width="12.75" style="108" customWidth="1"/>
    <col min="11780" max="11780" width="12.25" style="108" customWidth="1"/>
    <col min="11781" max="11781" width="11.75" style="108" customWidth="1"/>
    <col min="11782" max="11782" width="12.25" style="108" customWidth="1"/>
    <col min="11783" max="11784" width="12.125" style="108" customWidth="1"/>
    <col min="11785" max="11791" width="13.625" style="108" customWidth="1"/>
    <col min="11792" max="12032" width="10.125" style="108"/>
    <col min="12033" max="12033" width="9.125" style="108" customWidth="1"/>
    <col min="12034" max="12034" width="12.875" style="108" customWidth="1"/>
    <col min="12035" max="12035" width="12.75" style="108" customWidth="1"/>
    <col min="12036" max="12036" width="12.25" style="108" customWidth="1"/>
    <col min="12037" max="12037" width="11.75" style="108" customWidth="1"/>
    <col min="12038" max="12038" width="12.25" style="108" customWidth="1"/>
    <col min="12039" max="12040" width="12.125" style="108" customWidth="1"/>
    <col min="12041" max="12047" width="13.625" style="108" customWidth="1"/>
    <col min="12048" max="12288" width="10.125" style="108"/>
    <col min="12289" max="12289" width="9.125" style="108" customWidth="1"/>
    <col min="12290" max="12290" width="12.875" style="108" customWidth="1"/>
    <col min="12291" max="12291" width="12.75" style="108" customWidth="1"/>
    <col min="12292" max="12292" width="12.25" style="108" customWidth="1"/>
    <col min="12293" max="12293" width="11.75" style="108" customWidth="1"/>
    <col min="12294" max="12294" width="12.25" style="108" customWidth="1"/>
    <col min="12295" max="12296" width="12.125" style="108" customWidth="1"/>
    <col min="12297" max="12303" width="13.625" style="108" customWidth="1"/>
    <col min="12304" max="12544" width="10.125" style="108"/>
    <col min="12545" max="12545" width="9.125" style="108" customWidth="1"/>
    <col min="12546" max="12546" width="12.875" style="108" customWidth="1"/>
    <col min="12547" max="12547" width="12.75" style="108" customWidth="1"/>
    <col min="12548" max="12548" width="12.25" style="108" customWidth="1"/>
    <col min="12549" max="12549" width="11.75" style="108" customWidth="1"/>
    <col min="12550" max="12550" width="12.25" style="108" customWidth="1"/>
    <col min="12551" max="12552" width="12.125" style="108" customWidth="1"/>
    <col min="12553" max="12559" width="13.625" style="108" customWidth="1"/>
    <col min="12560" max="12800" width="10.125" style="108"/>
    <col min="12801" max="12801" width="9.125" style="108" customWidth="1"/>
    <col min="12802" max="12802" width="12.875" style="108" customWidth="1"/>
    <col min="12803" max="12803" width="12.75" style="108" customWidth="1"/>
    <col min="12804" max="12804" width="12.25" style="108" customWidth="1"/>
    <col min="12805" max="12805" width="11.75" style="108" customWidth="1"/>
    <col min="12806" max="12806" width="12.25" style="108" customWidth="1"/>
    <col min="12807" max="12808" width="12.125" style="108" customWidth="1"/>
    <col min="12809" max="12815" width="13.625" style="108" customWidth="1"/>
    <col min="12816" max="13056" width="10.125" style="108"/>
    <col min="13057" max="13057" width="9.125" style="108" customWidth="1"/>
    <col min="13058" max="13058" width="12.875" style="108" customWidth="1"/>
    <col min="13059" max="13059" width="12.75" style="108" customWidth="1"/>
    <col min="13060" max="13060" width="12.25" style="108" customWidth="1"/>
    <col min="13061" max="13061" width="11.75" style="108" customWidth="1"/>
    <col min="13062" max="13062" width="12.25" style="108" customWidth="1"/>
    <col min="13063" max="13064" width="12.125" style="108" customWidth="1"/>
    <col min="13065" max="13071" width="13.625" style="108" customWidth="1"/>
    <col min="13072" max="13312" width="10.125" style="108"/>
    <col min="13313" max="13313" width="9.125" style="108" customWidth="1"/>
    <col min="13314" max="13314" width="12.875" style="108" customWidth="1"/>
    <col min="13315" max="13315" width="12.75" style="108" customWidth="1"/>
    <col min="13316" max="13316" width="12.25" style="108" customWidth="1"/>
    <col min="13317" max="13317" width="11.75" style="108" customWidth="1"/>
    <col min="13318" max="13318" width="12.25" style="108" customWidth="1"/>
    <col min="13319" max="13320" width="12.125" style="108" customWidth="1"/>
    <col min="13321" max="13327" width="13.625" style="108" customWidth="1"/>
    <col min="13328" max="13568" width="10.125" style="108"/>
    <col min="13569" max="13569" width="9.125" style="108" customWidth="1"/>
    <col min="13570" max="13570" width="12.875" style="108" customWidth="1"/>
    <col min="13571" max="13571" width="12.75" style="108" customWidth="1"/>
    <col min="13572" max="13572" width="12.25" style="108" customWidth="1"/>
    <col min="13573" max="13573" width="11.75" style="108" customWidth="1"/>
    <col min="13574" max="13574" width="12.25" style="108" customWidth="1"/>
    <col min="13575" max="13576" width="12.125" style="108" customWidth="1"/>
    <col min="13577" max="13583" width="13.625" style="108" customWidth="1"/>
    <col min="13584" max="13824" width="10.125" style="108"/>
    <col min="13825" max="13825" width="9.125" style="108" customWidth="1"/>
    <col min="13826" max="13826" width="12.875" style="108" customWidth="1"/>
    <col min="13827" max="13827" width="12.75" style="108" customWidth="1"/>
    <col min="13828" max="13828" width="12.25" style="108" customWidth="1"/>
    <col min="13829" max="13829" width="11.75" style="108" customWidth="1"/>
    <col min="13830" max="13830" width="12.25" style="108" customWidth="1"/>
    <col min="13831" max="13832" width="12.125" style="108" customWidth="1"/>
    <col min="13833" max="13839" width="13.625" style="108" customWidth="1"/>
    <col min="13840" max="14080" width="10.125" style="108"/>
    <col min="14081" max="14081" width="9.125" style="108" customWidth="1"/>
    <col min="14082" max="14082" width="12.875" style="108" customWidth="1"/>
    <col min="14083" max="14083" width="12.75" style="108" customWidth="1"/>
    <col min="14084" max="14084" width="12.25" style="108" customWidth="1"/>
    <col min="14085" max="14085" width="11.75" style="108" customWidth="1"/>
    <col min="14086" max="14086" width="12.25" style="108" customWidth="1"/>
    <col min="14087" max="14088" width="12.125" style="108" customWidth="1"/>
    <col min="14089" max="14095" width="13.625" style="108" customWidth="1"/>
    <col min="14096" max="14336" width="10.125" style="108"/>
    <col min="14337" max="14337" width="9.125" style="108" customWidth="1"/>
    <col min="14338" max="14338" width="12.875" style="108" customWidth="1"/>
    <col min="14339" max="14339" width="12.75" style="108" customWidth="1"/>
    <col min="14340" max="14340" width="12.25" style="108" customWidth="1"/>
    <col min="14341" max="14341" width="11.75" style="108" customWidth="1"/>
    <col min="14342" max="14342" width="12.25" style="108" customWidth="1"/>
    <col min="14343" max="14344" width="12.125" style="108" customWidth="1"/>
    <col min="14345" max="14351" width="13.625" style="108" customWidth="1"/>
    <col min="14352" max="14592" width="10.125" style="108"/>
    <col min="14593" max="14593" width="9.125" style="108" customWidth="1"/>
    <col min="14594" max="14594" width="12.875" style="108" customWidth="1"/>
    <col min="14595" max="14595" width="12.75" style="108" customWidth="1"/>
    <col min="14596" max="14596" width="12.25" style="108" customWidth="1"/>
    <col min="14597" max="14597" width="11.75" style="108" customWidth="1"/>
    <col min="14598" max="14598" width="12.25" style="108" customWidth="1"/>
    <col min="14599" max="14600" width="12.125" style="108" customWidth="1"/>
    <col min="14601" max="14607" width="13.625" style="108" customWidth="1"/>
    <col min="14608" max="14848" width="10.125" style="108"/>
    <col min="14849" max="14849" width="9.125" style="108" customWidth="1"/>
    <col min="14850" max="14850" width="12.875" style="108" customWidth="1"/>
    <col min="14851" max="14851" width="12.75" style="108" customWidth="1"/>
    <col min="14852" max="14852" width="12.25" style="108" customWidth="1"/>
    <col min="14853" max="14853" width="11.75" style="108" customWidth="1"/>
    <col min="14854" max="14854" width="12.25" style="108" customWidth="1"/>
    <col min="14855" max="14856" width="12.125" style="108" customWidth="1"/>
    <col min="14857" max="14863" width="13.625" style="108" customWidth="1"/>
    <col min="14864" max="15104" width="10.125" style="108"/>
    <col min="15105" max="15105" width="9.125" style="108" customWidth="1"/>
    <col min="15106" max="15106" width="12.875" style="108" customWidth="1"/>
    <col min="15107" max="15107" width="12.75" style="108" customWidth="1"/>
    <col min="15108" max="15108" width="12.25" style="108" customWidth="1"/>
    <col min="15109" max="15109" width="11.75" style="108" customWidth="1"/>
    <col min="15110" max="15110" width="12.25" style="108" customWidth="1"/>
    <col min="15111" max="15112" width="12.125" style="108" customWidth="1"/>
    <col min="15113" max="15119" width="13.625" style="108" customWidth="1"/>
    <col min="15120" max="15360" width="10.125" style="108"/>
    <col min="15361" max="15361" width="9.125" style="108" customWidth="1"/>
    <col min="15362" max="15362" width="12.875" style="108" customWidth="1"/>
    <col min="15363" max="15363" width="12.75" style="108" customWidth="1"/>
    <col min="15364" max="15364" width="12.25" style="108" customWidth="1"/>
    <col min="15365" max="15365" width="11.75" style="108" customWidth="1"/>
    <col min="15366" max="15366" width="12.25" style="108" customWidth="1"/>
    <col min="15367" max="15368" width="12.125" style="108" customWidth="1"/>
    <col min="15369" max="15375" width="13.625" style="108" customWidth="1"/>
    <col min="15376" max="15616" width="10.125" style="108"/>
    <col min="15617" max="15617" width="9.125" style="108" customWidth="1"/>
    <col min="15618" max="15618" width="12.875" style="108" customWidth="1"/>
    <col min="15619" max="15619" width="12.75" style="108" customWidth="1"/>
    <col min="15620" max="15620" width="12.25" style="108" customWidth="1"/>
    <col min="15621" max="15621" width="11.75" style="108" customWidth="1"/>
    <col min="15622" max="15622" width="12.25" style="108" customWidth="1"/>
    <col min="15623" max="15624" width="12.125" style="108" customWidth="1"/>
    <col min="15625" max="15631" width="13.625" style="108" customWidth="1"/>
    <col min="15632" max="15872" width="10.125" style="108"/>
    <col min="15873" max="15873" width="9.125" style="108" customWidth="1"/>
    <col min="15874" max="15874" width="12.875" style="108" customWidth="1"/>
    <col min="15875" max="15875" width="12.75" style="108" customWidth="1"/>
    <col min="15876" max="15876" width="12.25" style="108" customWidth="1"/>
    <col min="15877" max="15877" width="11.75" style="108" customWidth="1"/>
    <col min="15878" max="15878" width="12.25" style="108" customWidth="1"/>
    <col min="15879" max="15880" width="12.125" style="108" customWidth="1"/>
    <col min="15881" max="15887" width="13.625" style="108" customWidth="1"/>
    <col min="15888" max="16128" width="10.125" style="108"/>
    <col min="16129" max="16129" width="9.125" style="108" customWidth="1"/>
    <col min="16130" max="16130" width="12.875" style="108" customWidth="1"/>
    <col min="16131" max="16131" width="12.75" style="108" customWidth="1"/>
    <col min="16132" max="16132" width="12.25" style="108" customWidth="1"/>
    <col min="16133" max="16133" width="11.75" style="108" customWidth="1"/>
    <col min="16134" max="16134" width="12.25" style="108" customWidth="1"/>
    <col min="16135" max="16136" width="12.125" style="108" customWidth="1"/>
    <col min="16137" max="16143" width="13.625" style="108" customWidth="1"/>
    <col min="16144" max="16384" width="10.125" style="108"/>
  </cols>
  <sheetData>
    <row r="1" spans="1:49" s="102" customFormat="1" ht="38.1" customHeight="1">
      <c r="A1" s="214" t="s">
        <v>214</v>
      </c>
      <c r="B1" s="201"/>
      <c r="C1" s="201"/>
      <c r="D1" s="201"/>
      <c r="E1" s="201"/>
      <c r="F1" s="201"/>
      <c r="G1" s="201"/>
      <c r="H1" s="201"/>
      <c r="I1" s="216" t="s">
        <v>215</v>
      </c>
      <c r="J1" s="224"/>
      <c r="K1" s="224"/>
      <c r="L1" s="224"/>
      <c r="M1" s="224"/>
      <c r="N1" s="224"/>
      <c r="O1" s="224"/>
    </row>
    <row r="2" spans="1:49" s="115" customFormat="1" ht="14.1" customHeight="1" thickBot="1">
      <c r="A2" s="225" t="s">
        <v>40</v>
      </c>
      <c r="B2" s="226"/>
      <c r="C2" s="114"/>
      <c r="D2" s="227" t="s">
        <v>41</v>
      </c>
      <c r="E2" s="228"/>
      <c r="F2" s="114"/>
      <c r="G2" s="229"/>
      <c r="H2" s="230"/>
      <c r="L2" s="116" t="s">
        <v>42</v>
      </c>
      <c r="M2" s="114"/>
      <c r="N2" s="229" t="s">
        <v>43</v>
      </c>
      <c r="O2" s="229"/>
    </row>
    <row r="3" spans="1:49" s="106" customFormat="1" ht="71.400000000000006" customHeight="1" thickBot="1">
      <c r="A3" s="223" t="s">
        <v>44</v>
      </c>
      <c r="B3" s="197"/>
      <c r="C3" s="117" t="s">
        <v>92</v>
      </c>
      <c r="D3" s="118" t="s">
        <v>93</v>
      </c>
      <c r="E3" s="117" t="s">
        <v>94</v>
      </c>
      <c r="F3" s="118" t="s">
        <v>95</v>
      </c>
      <c r="G3" s="117" t="s">
        <v>96</v>
      </c>
      <c r="H3" s="119" t="s">
        <v>97</v>
      </c>
      <c r="I3" s="118" t="s">
        <v>98</v>
      </c>
      <c r="J3" s="117" t="s">
        <v>99</v>
      </c>
      <c r="K3" s="119" t="s">
        <v>100</v>
      </c>
      <c r="L3" s="118" t="s">
        <v>186</v>
      </c>
      <c r="M3" s="117" t="s">
        <v>102</v>
      </c>
      <c r="N3" s="118" t="s">
        <v>103</v>
      </c>
      <c r="O3" s="119" t="s">
        <v>104</v>
      </c>
    </row>
    <row r="4" spans="1:49" s="106" customFormat="1" ht="28.05" customHeight="1">
      <c r="A4" s="81" t="s">
        <v>73</v>
      </c>
      <c r="B4" s="82" t="s">
        <v>54</v>
      </c>
      <c r="C4" s="144">
        <v>192</v>
      </c>
      <c r="D4" s="145" t="s">
        <v>121</v>
      </c>
      <c r="E4" s="138" t="s">
        <v>122</v>
      </c>
      <c r="F4" s="138" t="s">
        <v>122</v>
      </c>
      <c r="G4" s="138" t="s">
        <v>122</v>
      </c>
      <c r="H4" s="138" t="s">
        <v>148</v>
      </c>
      <c r="I4" s="138" t="s">
        <v>168</v>
      </c>
      <c r="J4" s="138" t="s">
        <v>122</v>
      </c>
      <c r="K4" s="138" t="s">
        <v>122</v>
      </c>
      <c r="L4" s="138" t="s">
        <v>122</v>
      </c>
      <c r="M4" s="138" t="s">
        <v>122</v>
      </c>
      <c r="N4" s="138" t="s">
        <v>187</v>
      </c>
      <c r="O4" s="138" t="s">
        <v>191</v>
      </c>
    </row>
    <row r="5" spans="1:49" s="106" customFormat="1" ht="28.05" customHeight="1">
      <c r="A5" s="81">
        <v>2012</v>
      </c>
      <c r="B5" s="82" t="s">
        <v>55</v>
      </c>
      <c r="C5" s="143">
        <v>192</v>
      </c>
      <c r="D5" s="138" t="s">
        <v>123</v>
      </c>
      <c r="E5" s="138" t="s">
        <v>122</v>
      </c>
      <c r="F5" s="138" t="s">
        <v>122</v>
      </c>
      <c r="G5" s="138" t="s">
        <v>122</v>
      </c>
      <c r="H5" s="138" t="s">
        <v>149</v>
      </c>
      <c r="I5" s="138" t="s">
        <v>168</v>
      </c>
      <c r="J5" s="138" t="s">
        <v>122</v>
      </c>
      <c r="K5" s="138" t="s">
        <v>122</v>
      </c>
      <c r="L5" s="138" t="s">
        <v>122</v>
      </c>
      <c r="M5" s="138" t="s">
        <v>122</v>
      </c>
      <c r="N5" s="138" t="s">
        <v>187</v>
      </c>
      <c r="O5" s="138" t="s">
        <v>192</v>
      </c>
    </row>
    <row r="6" spans="1:49" ht="28.05" customHeight="1">
      <c r="A6" s="81" t="s">
        <v>53</v>
      </c>
      <c r="B6" s="82" t="s">
        <v>54</v>
      </c>
      <c r="C6" s="149">
        <v>326</v>
      </c>
      <c r="D6" s="138" t="s">
        <v>124</v>
      </c>
      <c r="E6" s="138" t="s">
        <v>122</v>
      </c>
      <c r="F6" s="138" t="s">
        <v>122</v>
      </c>
      <c r="G6" s="138" t="s">
        <v>139</v>
      </c>
      <c r="H6" s="138" t="s">
        <v>150</v>
      </c>
      <c r="I6" s="138" t="s">
        <v>169</v>
      </c>
      <c r="J6" s="138" t="s">
        <v>122</v>
      </c>
      <c r="K6" s="138" t="s">
        <v>183</v>
      </c>
      <c r="L6" s="138" t="s">
        <v>122</v>
      </c>
      <c r="M6" s="138" t="s">
        <v>122</v>
      </c>
      <c r="N6" s="138" t="s">
        <v>188</v>
      </c>
      <c r="O6" s="138" t="s">
        <v>193</v>
      </c>
      <c r="P6" s="120"/>
      <c r="Q6" s="121"/>
      <c r="R6" s="121"/>
      <c r="S6" s="121"/>
      <c r="T6" s="121"/>
      <c r="U6" s="121"/>
      <c r="V6" s="121"/>
      <c r="W6" s="121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06"/>
      <c r="AO6" s="106"/>
      <c r="AP6" s="106"/>
      <c r="AQ6" s="106"/>
      <c r="AR6" s="106"/>
      <c r="AS6" s="106"/>
      <c r="AT6" s="106"/>
      <c r="AU6" s="106"/>
      <c r="AV6" s="106"/>
      <c r="AW6" s="106"/>
    </row>
    <row r="7" spans="1:49" ht="28.05" customHeight="1">
      <c r="A7" s="81">
        <v>2013</v>
      </c>
      <c r="B7" s="82" t="s">
        <v>55</v>
      </c>
      <c r="C7" s="143">
        <v>326</v>
      </c>
      <c r="D7" s="138" t="s">
        <v>125</v>
      </c>
      <c r="E7" s="138" t="s">
        <v>122</v>
      </c>
      <c r="F7" s="138" t="s">
        <v>122</v>
      </c>
      <c r="G7" s="138" t="s">
        <v>140</v>
      </c>
      <c r="H7" s="138" t="s">
        <v>150</v>
      </c>
      <c r="I7" s="138" t="s">
        <v>170</v>
      </c>
      <c r="J7" s="138" t="s">
        <v>122</v>
      </c>
      <c r="K7" s="138" t="s">
        <v>183</v>
      </c>
      <c r="L7" s="138" t="s">
        <v>122</v>
      </c>
      <c r="M7" s="138" t="s">
        <v>122</v>
      </c>
      <c r="N7" s="138" t="s">
        <v>188</v>
      </c>
      <c r="O7" s="138" t="s">
        <v>194</v>
      </c>
      <c r="P7" s="120"/>
      <c r="Q7" s="121"/>
      <c r="R7" s="121"/>
      <c r="S7" s="121"/>
      <c r="T7" s="121"/>
      <c r="U7" s="121"/>
      <c r="V7" s="121"/>
      <c r="W7" s="121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06"/>
      <c r="AO7" s="106"/>
      <c r="AP7" s="106"/>
      <c r="AQ7" s="106"/>
      <c r="AR7" s="106"/>
      <c r="AS7" s="106"/>
      <c r="AT7" s="106"/>
      <c r="AU7" s="106"/>
      <c r="AV7" s="106"/>
      <c r="AW7" s="106"/>
    </row>
    <row r="8" spans="1:49" ht="28.05" customHeight="1">
      <c r="A8" s="81" t="s">
        <v>56</v>
      </c>
      <c r="B8" s="82" t="s">
        <v>54</v>
      </c>
      <c r="C8" s="143">
        <v>72</v>
      </c>
      <c r="D8" s="138" t="s">
        <v>126</v>
      </c>
      <c r="E8" s="138" t="s">
        <v>122</v>
      </c>
      <c r="F8" s="138" t="s">
        <v>122</v>
      </c>
      <c r="G8" s="138" t="s">
        <v>141</v>
      </c>
      <c r="H8" s="138" t="s">
        <v>151</v>
      </c>
      <c r="I8" s="138" t="s">
        <v>171</v>
      </c>
      <c r="J8" s="138" t="s">
        <v>122</v>
      </c>
      <c r="K8" s="138" t="s">
        <v>183</v>
      </c>
      <c r="L8" s="138" t="s">
        <v>122</v>
      </c>
      <c r="M8" s="138" t="s">
        <v>122</v>
      </c>
      <c r="N8" s="138" t="s">
        <v>189</v>
      </c>
      <c r="O8" s="138" t="s">
        <v>195</v>
      </c>
      <c r="P8" s="120"/>
      <c r="Q8" s="121"/>
      <c r="R8" s="121"/>
      <c r="S8" s="121"/>
      <c r="T8" s="121"/>
      <c r="U8" s="121"/>
      <c r="V8" s="121"/>
      <c r="W8" s="121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06"/>
      <c r="AO8" s="106"/>
      <c r="AP8" s="106"/>
      <c r="AQ8" s="106"/>
      <c r="AR8" s="106"/>
      <c r="AS8" s="106"/>
      <c r="AT8" s="106"/>
      <c r="AU8" s="106"/>
      <c r="AV8" s="106"/>
      <c r="AW8" s="106"/>
    </row>
    <row r="9" spans="1:49" ht="28.05" customHeight="1">
      <c r="A9" s="81">
        <v>2014</v>
      </c>
      <c r="B9" s="82" t="s">
        <v>55</v>
      </c>
      <c r="C9" s="143">
        <v>306</v>
      </c>
      <c r="D9" s="138" t="s">
        <v>127</v>
      </c>
      <c r="E9" s="138" t="s">
        <v>122</v>
      </c>
      <c r="F9" s="138" t="s">
        <v>122</v>
      </c>
      <c r="G9" s="138" t="s">
        <v>141</v>
      </c>
      <c r="H9" s="138" t="s">
        <v>152</v>
      </c>
      <c r="I9" s="138" t="s">
        <v>171</v>
      </c>
      <c r="J9" s="138" t="s">
        <v>122</v>
      </c>
      <c r="K9" s="138" t="s">
        <v>183</v>
      </c>
      <c r="L9" s="138" t="s">
        <v>122</v>
      </c>
      <c r="M9" s="138" t="s">
        <v>122</v>
      </c>
      <c r="N9" s="138" t="s">
        <v>189</v>
      </c>
      <c r="O9" s="138" t="s">
        <v>196</v>
      </c>
      <c r="P9" s="120"/>
      <c r="Q9" s="121"/>
      <c r="R9" s="121"/>
      <c r="S9" s="121"/>
      <c r="T9" s="121"/>
      <c r="U9" s="121"/>
      <c r="V9" s="121"/>
      <c r="W9" s="121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06"/>
      <c r="AO9" s="106"/>
      <c r="AP9" s="106"/>
      <c r="AQ9" s="106"/>
      <c r="AR9" s="106"/>
      <c r="AS9" s="106"/>
      <c r="AT9" s="106"/>
      <c r="AU9" s="106"/>
      <c r="AV9" s="106"/>
      <c r="AW9" s="106"/>
    </row>
    <row r="10" spans="1:49" ht="28.05" customHeight="1">
      <c r="A10" s="81" t="s">
        <v>57</v>
      </c>
      <c r="B10" s="82" t="s">
        <v>54</v>
      </c>
      <c r="C10" s="143">
        <v>72</v>
      </c>
      <c r="D10" s="138" t="s">
        <v>128</v>
      </c>
      <c r="E10" s="138" t="s">
        <v>122</v>
      </c>
      <c r="F10" s="138" t="s">
        <v>122</v>
      </c>
      <c r="G10" s="138" t="s">
        <v>142</v>
      </c>
      <c r="H10" s="138" t="s">
        <v>153</v>
      </c>
      <c r="I10" s="138" t="s">
        <v>172</v>
      </c>
      <c r="J10" s="138" t="s">
        <v>122</v>
      </c>
      <c r="K10" s="138" t="s">
        <v>184</v>
      </c>
      <c r="L10" s="138" t="s">
        <v>122</v>
      </c>
      <c r="M10" s="138" t="s">
        <v>122</v>
      </c>
      <c r="N10" s="138" t="s">
        <v>189</v>
      </c>
      <c r="O10" s="138" t="s">
        <v>187</v>
      </c>
      <c r="P10" s="120"/>
      <c r="Q10" s="121"/>
      <c r="R10" s="121"/>
      <c r="S10" s="121"/>
      <c r="T10" s="121"/>
      <c r="U10" s="121"/>
      <c r="V10" s="121"/>
      <c r="W10" s="121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</row>
    <row r="11" spans="1:49" ht="28.05" customHeight="1">
      <c r="A11" s="81">
        <v>2015</v>
      </c>
      <c r="B11" s="82" t="s">
        <v>55</v>
      </c>
      <c r="C11" s="143">
        <v>72</v>
      </c>
      <c r="D11" s="138" t="s">
        <v>129</v>
      </c>
      <c r="E11" s="138" t="s">
        <v>122</v>
      </c>
      <c r="F11" s="138" t="s">
        <v>122</v>
      </c>
      <c r="G11" s="138" t="s">
        <v>142</v>
      </c>
      <c r="H11" s="138" t="s">
        <v>154</v>
      </c>
      <c r="I11" s="138" t="s">
        <v>172</v>
      </c>
      <c r="J11" s="138" t="s">
        <v>122</v>
      </c>
      <c r="K11" s="138" t="s">
        <v>184</v>
      </c>
      <c r="L11" s="138" t="s">
        <v>122</v>
      </c>
      <c r="M11" s="138" t="s">
        <v>122</v>
      </c>
      <c r="N11" s="138" t="s">
        <v>189</v>
      </c>
      <c r="O11" s="138" t="s">
        <v>197</v>
      </c>
      <c r="P11" s="120"/>
      <c r="Q11" s="121"/>
      <c r="R11" s="121"/>
      <c r="S11" s="121"/>
      <c r="T11" s="121"/>
      <c r="U11" s="121"/>
      <c r="V11" s="121"/>
      <c r="W11" s="121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</row>
    <row r="12" spans="1:49" ht="28.05" customHeight="1">
      <c r="A12" s="81" t="s">
        <v>58</v>
      </c>
      <c r="B12" s="82" t="s">
        <v>54</v>
      </c>
      <c r="C12" s="143">
        <v>72</v>
      </c>
      <c r="D12" s="138" t="s">
        <v>130</v>
      </c>
      <c r="E12" s="138" t="s">
        <v>122</v>
      </c>
      <c r="F12" s="138" t="s">
        <v>122</v>
      </c>
      <c r="G12" s="138" t="s">
        <v>143</v>
      </c>
      <c r="H12" s="138" t="s">
        <v>155</v>
      </c>
      <c r="I12" s="138" t="s">
        <v>173</v>
      </c>
      <c r="J12" s="138" t="s">
        <v>122</v>
      </c>
      <c r="K12" s="138" t="s">
        <v>122</v>
      </c>
      <c r="L12" s="138" t="s">
        <v>122</v>
      </c>
      <c r="M12" s="138" t="s">
        <v>122</v>
      </c>
      <c r="N12" s="138" t="s">
        <v>189</v>
      </c>
      <c r="O12" s="138" t="s">
        <v>187</v>
      </c>
      <c r="P12" s="120"/>
      <c r="Q12" s="121"/>
      <c r="R12" s="121"/>
      <c r="S12" s="121"/>
      <c r="T12" s="121"/>
      <c r="U12" s="121"/>
      <c r="V12" s="121"/>
      <c r="W12" s="121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</row>
    <row r="13" spans="1:49" ht="28.05" customHeight="1">
      <c r="A13" s="81">
        <v>2016</v>
      </c>
      <c r="B13" s="82" t="s">
        <v>55</v>
      </c>
      <c r="C13" s="143">
        <v>122</v>
      </c>
      <c r="D13" s="138" t="s">
        <v>131</v>
      </c>
      <c r="E13" s="138" t="s">
        <v>122</v>
      </c>
      <c r="F13" s="138" t="s">
        <v>122</v>
      </c>
      <c r="G13" s="138" t="s">
        <v>143</v>
      </c>
      <c r="H13" s="138" t="s">
        <v>156</v>
      </c>
      <c r="I13" s="138" t="s">
        <v>173</v>
      </c>
      <c r="J13" s="138" t="s">
        <v>122</v>
      </c>
      <c r="K13" s="138" t="s">
        <v>122</v>
      </c>
      <c r="L13" s="138" t="s">
        <v>122</v>
      </c>
      <c r="M13" s="138" t="s">
        <v>122</v>
      </c>
      <c r="N13" s="138" t="s">
        <v>189</v>
      </c>
      <c r="O13" s="138" t="s">
        <v>198</v>
      </c>
      <c r="P13" s="120"/>
      <c r="Q13" s="121"/>
      <c r="R13" s="121"/>
      <c r="S13" s="121"/>
      <c r="T13" s="121"/>
      <c r="U13" s="121"/>
      <c r="V13" s="121"/>
      <c r="W13" s="121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</row>
    <row r="14" spans="1:49" ht="28.05" customHeight="1">
      <c r="A14" s="81" t="s">
        <v>59</v>
      </c>
      <c r="B14" s="82" t="s">
        <v>54</v>
      </c>
      <c r="C14" s="143">
        <v>72</v>
      </c>
      <c r="D14" s="138" t="s">
        <v>132</v>
      </c>
      <c r="E14" s="138" t="s">
        <v>122</v>
      </c>
      <c r="F14" s="138" t="s">
        <v>122</v>
      </c>
      <c r="G14" s="138" t="s">
        <v>144</v>
      </c>
      <c r="H14" s="138" t="s">
        <v>157</v>
      </c>
      <c r="I14" s="138" t="s">
        <v>174</v>
      </c>
      <c r="J14" s="138" t="s">
        <v>122</v>
      </c>
      <c r="K14" s="138" t="s">
        <v>185</v>
      </c>
      <c r="L14" s="138" t="s">
        <v>122</v>
      </c>
      <c r="M14" s="138" t="s">
        <v>122</v>
      </c>
      <c r="N14" s="138" t="s">
        <v>190</v>
      </c>
      <c r="O14" s="138" t="s">
        <v>199</v>
      </c>
      <c r="P14" s="120"/>
      <c r="Q14" s="121"/>
      <c r="R14" s="121"/>
      <c r="S14" s="121"/>
      <c r="T14" s="121"/>
      <c r="U14" s="121"/>
      <c r="V14" s="121"/>
      <c r="W14" s="121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</row>
    <row r="15" spans="1:49" ht="28.05" customHeight="1">
      <c r="A15" s="81">
        <v>2017</v>
      </c>
      <c r="B15" s="82" t="s">
        <v>55</v>
      </c>
      <c r="C15" s="143">
        <v>174</v>
      </c>
      <c r="D15" s="138" t="s">
        <v>132</v>
      </c>
      <c r="E15" s="138" t="s">
        <v>122</v>
      </c>
      <c r="F15" s="138" t="s">
        <v>122</v>
      </c>
      <c r="G15" s="138" t="s">
        <v>144</v>
      </c>
      <c r="H15" s="138" t="s">
        <v>158</v>
      </c>
      <c r="I15" s="138" t="s">
        <v>174</v>
      </c>
      <c r="J15" s="138" t="s">
        <v>122</v>
      </c>
      <c r="K15" s="138" t="s">
        <v>185</v>
      </c>
      <c r="L15" s="138" t="s">
        <v>122</v>
      </c>
      <c r="M15" s="138" t="s">
        <v>122</v>
      </c>
      <c r="N15" s="138" t="s">
        <v>190</v>
      </c>
      <c r="O15" s="138" t="s">
        <v>200</v>
      </c>
      <c r="P15" s="120"/>
      <c r="Q15" s="121"/>
      <c r="R15" s="121"/>
      <c r="S15" s="121"/>
      <c r="T15" s="121"/>
      <c r="U15" s="121"/>
      <c r="V15" s="121"/>
      <c r="W15" s="121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</row>
    <row r="16" spans="1:49" ht="28.05" customHeight="1">
      <c r="A16" s="81" t="s">
        <v>89</v>
      </c>
      <c r="B16" s="82" t="s">
        <v>54</v>
      </c>
      <c r="C16" s="143">
        <v>72</v>
      </c>
      <c r="D16" s="138" t="s">
        <v>133</v>
      </c>
      <c r="E16" s="138" t="s">
        <v>122</v>
      </c>
      <c r="F16" s="138" t="s">
        <v>122</v>
      </c>
      <c r="G16" s="138" t="s">
        <v>144</v>
      </c>
      <c r="H16" s="138" t="s">
        <v>159</v>
      </c>
      <c r="I16" s="138" t="s">
        <v>175</v>
      </c>
      <c r="J16" s="138" t="s">
        <v>122</v>
      </c>
      <c r="K16" s="138" t="s">
        <v>122</v>
      </c>
      <c r="L16" s="138" t="s">
        <v>122</v>
      </c>
      <c r="M16" s="138" t="s">
        <v>122</v>
      </c>
      <c r="N16" s="138" t="s">
        <v>187</v>
      </c>
      <c r="O16" s="138" t="s">
        <v>199</v>
      </c>
      <c r="P16" s="120"/>
      <c r="Q16" s="121"/>
      <c r="R16" s="121"/>
      <c r="S16" s="121"/>
      <c r="T16" s="121"/>
      <c r="U16" s="121"/>
      <c r="V16" s="121"/>
      <c r="W16" s="121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</row>
    <row r="17" spans="1:49" ht="28.05" customHeight="1">
      <c r="A17" s="81">
        <v>2018</v>
      </c>
      <c r="B17" s="82" t="s">
        <v>55</v>
      </c>
      <c r="C17" s="143">
        <v>156</v>
      </c>
      <c r="D17" s="138" t="s">
        <v>133</v>
      </c>
      <c r="E17" s="138" t="s">
        <v>122</v>
      </c>
      <c r="F17" s="138" t="s">
        <v>122</v>
      </c>
      <c r="G17" s="138" t="s">
        <v>144</v>
      </c>
      <c r="H17" s="138" t="s">
        <v>160</v>
      </c>
      <c r="I17" s="138" t="s">
        <v>176</v>
      </c>
      <c r="J17" s="138" t="s">
        <v>122</v>
      </c>
      <c r="K17" s="138" t="s">
        <v>122</v>
      </c>
      <c r="L17" s="138" t="s">
        <v>122</v>
      </c>
      <c r="M17" s="138" t="s">
        <v>122</v>
      </c>
      <c r="N17" s="138" t="s">
        <v>187</v>
      </c>
      <c r="O17" s="138" t="s">
        <v>201</v>
      </c>
      <c r="P17" s="120"/>
      <c r="Q17" s="121"/>
      <c r="R17" s="121"/>
      <c r="S17" s="121"/>
      <c r="T17" s="121"/>
      <c r="U17" s="121"/>
      <c r="V17" s="121"/>
      <c r="W17" s="121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</row>
    <row r="18" spans="1:49" ht="28.05" customHeight="1">
      <c r="A18" s="81" t="s">
        <v>61</v>
      </c>
      <c r="B18" s="82" t="s">
        <v>54</v>
      </c>
      <c r="C18" s="143">
        <v>72</v>
      </c>
      <c r="D18" s="138" t="s">
        <v>134</v>
      </c>
      <c r="E18" s="138" t="s">
        <v>122</v>
      </c>
      <c r="F18" s="138" t="s">
        <v>122</v>
      </c>
      <c r="G18" s="138" t="s">
        <v>145</v>
      </c>
      <c r="H18" s="138" t="s">
        <v>161</v>
      </c>
      <c r="I18" s="138" t="s">
        <v>177</v>
      </c>
      <c r="J18" s="138" t="s">
        <v>122</v>
      </c>
      <c r="K18" s="138" t="s">
        <v>122</v>
      </c>
      <c r="L18" s="138" t="s">
        <v>122</v>
      </c>
      <c r="M18" s="138" t="s">
        <v>122</v>
      </c>
      <c r="N18" s="138" t="s">
        <v>188</v>
      </c>
      <c r="O18" s="138" t="s">
        <v>202</v>
      </c>
      <c r="P18" s="120"/>
      <c r="Q18" s="121"/>
      <c r="R18" s="121"/>
      <c r="S18" s="121"/>
      <c r="T18" s="121"/>
      <c r="U18" s="121"/>
      <c r="V18" s="121"/>
      <c r="W18" s="121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</row>
    <row r="19" spans="1:49" ht="28.05" customHeight="1">
      <c r="A19" s="81">
        <v>2019</v>
      </c>
      <c r="B19" s="82" t="s">
        <v>55</v>
      </c>
      <c r="C19" s="143">
        <v>168</v>
      </c>
      <c r="D19" s="138" t="s">
        <v>134</v>
      </c>
      <c r="E19" s="138" t="s">
        <v>122</v>
      </c>
      <c r="F19" s="138" t="s">
        <v>122</v>
      </c>
      <c r="G19" s="138" t="s">
        <v>145</v>
      </c>
      <c r="H19" s="138" t="s">
        <v>162</v>
      </c>
      <c r="I19" s="138" t="s">
        <v>178</v>
      </c>
      <c r="J19" s="138" t="s">
        <v>122</v>
      </c>
      <c r="K19" s="138" t="s">
        <v>122</v>
      </c>
      <c r="L19" s="138" t="s">
        <v>122</v>
      </c>
      <c r="M19" s="138" t="s">
        <v>122</v>
      </c>
      <c r="N19" s="138" t="s">
        <v>188</v>
      </c>
      <c r="O19" s="138" t="s">
        <v>202</v>
      </c>
      <c r="P19" s="120"/>
      <c r="Q19" s="121"/>
      <c r="R19" s="121"/>
      <c r="S19" s="121"/>
      <c r="T19" s="121"/>
      <c r="U19" s="121"/>
      <c r="V19" s="121"/>
      <c r="W19" s="121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</row>
    <row r="20" spans="1:49" ht="28.05" customHeight="1">
      <c r="A20" s="81" t="s">
        <v>62</v>
      </c>
      <c r="B20" s="82" t="s">
        <v>54</v>
      </c>
      <c r="C20" s="143">
        <v>72</v>
      </c>
      <c r="D20" s="138" t="s">
        <v>135</v>
      </c>
      <c r="E20" s="138" t="s">
        <v>122</v>
      </c>
      <c r="F20" s="138" t="s">
        <v>122</v>
      </c>
      <c r="G20" s="138" t="s">
        <v>145</v>
      </c>
      <c r="H20" s="138" t="s">
        <v>163</v>
      </c>
      <c r="I20" s="138" t="s">
        <v>179</v>
      </c>
      <c r="J20" s="138" t="s">
        <v>122</v>
      </c>
      <c r="K20" s="138" t="s">
        <v>122</v>
      </c>
      <c r="L20" s="138" t="s">
        <v>122</v>
      </c>
      <c r="M20" s="138" t="s">
        <v>122</v>
      </c>
      <c r="N20" s="138" t="s">
        <v>188</v>
      </c>
      <c r="O20" s="138" t="s">
        <v>203</v>
      </c>
      <c r="P20" s="120"/>
      <c r="Q20" s="121"/>
      <c r="R20" s="121"/>
      <c r="S20" s="121"/>
      <c r="T20" s="121"/>
      <c r="U20" s="121"/>
      <c r="V20" s="121"/>
      <c r="W20" s="121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</row>
    <row r="21" spans="1:49" ht="28.05" customHeight="1">
      <c r="A21" s="81">
        <v>2020</v>
      </c>
      <c r="B21" s="82" t="s">
        <v>55</v>
      </c>
      <c r="C21" s="143">
        <v>218</v>
      </c>
      <c r="D21" s="138" t="s">
        <v>135</v>
      </c>
      <c r="E21" s="138" t="s">
        <v>122</v>
      </c>
      <c r="F21" s="138" t="s">
        <v>122</v>
      </c>
      <c r="G21" s="138" t="s">
        <v>145</v>
      </c>
      <c r="H21" s="138" t="s">
        <v>164</v>
      </c>
      <c r="I21" s="138" t="s">
        <v>180</v>
      </c>
      <c r="J21" s="138" t="s">
        <v>122</v>
      </c>
      <c r="K21" s="138" t="s">
        <v>122</v>
      </c>
      <c r="L21" s="138" t="s">
        <v>122</v>
      </c>
      <c r="M21" s="138" t="s">
        <v>122</v>
      </c>
      <c r="N21" s="138" t="s">
        <v>188</v>
      </c>
      <c r="O21" s="138" t="s">
        <v>204</v>
      </c>
      <c r="P21" s="120"/>
      <c r="Q21" s="121"/>
      <c r="R21" s="121"/>
      <c r="S21" s="121"/>
      <c r="T21" s="121"/>
      <c r="U21" s="121"/>
      <c r="V21" s="121"/>
      <c r="W21" s="121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</row>
    <row r="22" spans="1:49" ht="28.05" customHeight="1">
      <c r="A22" s="109" t="s">
        <v>63</v>
      </c>
      <c r="B22" s="82" t="s">
        <v>54</v>
      </c>
      <c r="C22" s="143">
        <v>92</v>
      </c>
      <c r="D22" s="138" t="s">
        <v>136</v>
      </c>
      <c r="E22" s="138" t="s">
        <v>122</v>
      </c>
      <c r="F22" s="138" t="s">
        <v>122</v>
      </c>
      <c r="G22" s="138" t="s">
        <v>146</v>
      </c>
      <c r="H22" s="138" t="s">
        <v>165</v>
      </c>
      <c r="I22" s="138" t="s">
        <v>181</v>
      </c>
      <c r="J22" s="138" t="s">
        <v>122</v>
      </c>
      <c r="K22" s="138" t="s">
        <v>122</v>
      </c>
      <c r="L22" s="138" t="s">
        <v>122</v>
      </c>
      <c r="M22" s="138" t="s">
        <v>122</v>
      </c>
      <c r="N22" s="138" t="s">
        <v>188</v>
      </c>
      <c r="O22" s="138" t="s">
        <v>205</v>
      </c>
      <c r="P22" s="120"/>
      <c r="Q22" s="121"/>
      <c r="R22" s="121"/>
      <c r="S22" s="121"/>
      <c r="T22" s="121"/>
      <c r="U22" s="121"/>
      <c r="V22" s="121"/>
      <c r="W22" s="121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</row>
    <row r="23" spans="1:49" ht="28.05" customHeight="1">
      <c r="A23" s="81">
        <v>2021</v>
      </c>
      <c r="B23" s="82" t="s">
        <v>55</v>
      </c>
      <c r="C23" s="143">
        <v>188</v>
      </c>
      <c r="D23" s="138" t="s">
        <v>137</v>
      </c>
      <c r="E23" s="138" t="s">
        <v>122</v>
      </c>
      <c r="F23" s="138" t="s">
        <v>122</v>
      </c>
      <c r="G23" s="138" t="s">
        <v>146</v>
      </c>
      <c r="H23" s="138" t="s">
        <v>166</v>
      </c>
      <c r="I23" s="138" t="s">
        <v>181</v>
      </c>
      <c r="J23" s="138" t="s">
        <v>122</v>
      </c>
      <c r="K23" s="138" t="s">
        <v>122</v>
      </c>
      <c r="L23" s="138" t="s">
        <v>122</v>
      </c>
      <c r="M23" s="138" t="s">
        <v>122</v>
      </c>
      <c r="N23" s="138" t="s">
        <v>188</v>
      </c>
      <c r="O23" s="138" t="s">
        <v>205</v>
      </c>
      <c r="P23" s="120"/>
      <c r="Q23" s="121"/>
      <c r="R23" s="121"/>
      <c r="S23" s="121"/>
      <c r="T23" s="121"/>
      <c r="U23" s="121"/>
      <c r="V23" s="121"/>
      <c r="W23" s="121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</row>
    <row r="24" spans="1:49" s="111" customFormat="1" ht="28.05" customHeight="1">
      <c r="A24" s="132" t="s">
        <v>64</v>
      </c>
      <c r="B24" s="87" t="s">
        <v>54</v>
      </c>
      <c r="C24" s="150">
        <v>90</v>
      </c>
      <c r="D24" s="146" t="s">
        <v>136</v>
      </c>
      <c r="E24" s="147" t="s">
        <v>122</v>
      </c>
      <c r="F24" s="147" t="s">
        <v>122</v>
      </c>
      <c r="G24" s="147" t="s">
        <v>147</v>
      </c>
      <c r="H24" s="147" t="s">
        <v>167</v>
      </c>
      <c r="I24" s="147" t="s">
        <v>182</v>
      </c>
      <c r="J24" s="147" t="s">
        <v>122</v>
      </c>
      <c r="K24" s="147" t="s">
        <v>122</v>
      </c>
      <c r="L24" s="147" t="s">
        <v>122</v>
      </c>
      <c r="M24" s="147" t="s">
        <v>122</v>
      </c>
      <c r="N24" s="147" t="s">
        <v>188</v>
      </c>
      <c r="O24" s="147" t="s">
        <v>206</v>
      </c>
      <c r="P24" s="123"/>
      <c r="Q24" s="124"/>
      <c r="R24" s="124"/>
      <c r="S24" s="124"/>
      <c r="T24" s="124"/>
      <c r="U24" s="124"/>
      <c r="V24" s="124"/>
      <c r="W24" s="124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</row>
    <row r="25" spans="1:49" s="111" customFormat="1" ht="28.05" customHeight="1">
      <c r="A25" s="157">
        <v>2022</v>
      </c>
      <c r="B25" s="87" t="s">
        <v>55</v>
      </c>
      <c r="C25" s="158">
        <v>186</v>
      </c>
      <c r="D25" s="159" t="s">
        <v>138</v>
      </c>
      <c r="E25" s="160" t="s">
        <v>122</v>
      </c>
      <c r="F25" s="160" t="s">
        <v>122</v>
      </c>
      <c r="G25" s="161">
        <v>2998</v>
      </c>
      <c r="H25" s="161">
        <v>32225</v>
      </c>
      <c r="I25" s="161">
        <v>5780</v>
      </c>
      <c r="J25" s="160" t="s">
        <v>122</v>
      </c>
      <c r="K25" s="160" t="s">
        <v>122</v>
      </c>
      <c r="L25" s="160" t="s">
        <v>122</v>
      </c>
      <c r="M25" s="160" t="s">
        <v>122</v>
      </c>
      <c r="N25" s="160" t="s">
        <v>188</v>
      </c>
      <c r="O25" s="160" t="s">
        <v>207</v>
      </c>
      <c r="P25" s="123"/>
      <c r="Q25" s="124"/>
      <c r="R25" s="124"/>
      <c r="S25" s="124"/>
      <c r="T25" s="124"/>
      <c r="U25" s="124"/>
      <c r="V25" s="124"/>
      <c r="W25" s="124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</row>
    <row r="26" spans="1:49" ht="27.6">
      <c r="A26" s="132" t="s">
        <v>222</v>
      </c>
      <c r="B26" s="87" t="s">
        <v>54</v>
      </c>
      <c r="C26" s="150">
        <v>105</v>
      </c>
      <c r="D26" s="146">
        <v>2679</v>
      </c>
      <c r="E26" s="147" t="s">
        <v>122</v>
      </c>
      <c r="F26" s="147" t="s">
        <v>122</v>
      </c>
      <c r="G26" s="147">
        <v>3088</v>
      </c>
      <c r="H26" s="147">
        <v>29125</v>
      </c>
      <c r="I26" s="147">
        <v>6793</v>
      </c>
      <c r="J26" s="160" t="s">
        <v>122</v>
      </c>
      <c r="K26" s="160" t="s">
        <v>122</v>
      </c>
      <c r="L26" s="160" t="s">
        <v>122</v>
      </c>
      <c r="M26" s="160" t="s">
        <v>122</v>
      </c>
      <c r="N26" s="147" t="s">
        <v>188</v>
      </c>
      <c r="O26" s="147">
        <v>1500</v>
      </c>
    </row>
    <row r="27" spans="1:49" ht="41.4">
      <c r="A27" s="157">
        <v>2023</v>
      </c>
      <c r="B27" s="87" t="s">
        <v>55</v>
      </c>
      <c r="C27" s="158" t="s">
        <v>223</v>
      </c>
      <c r="D27" s="159" t="s">
        <v>196</v>
      </c>
      <c r="E27" s="160" t="s">
        <v>122</v>
      </c>
      <c r="F27" s="160" t="s">
        <v>122</v>
      </c>
      <c r="G27" s="161">
        <v>3088</v>
      </c>
      <c r="H27" s="161">
        <v>29125</v>
      </c>
      <c r="I27" s="161">
        <v>6793</v>
      </c>
      <c r="J27" s="160" t="s">
        <v>122</v>
      </c>
      <c r="K27" s="160" t="s">
        <v>122</v>
      </c>
      <c r="L27" s="160" t="s">
        <v>122</v>
      </c>
      <c r="M27" s="160" t="s">
        <v>122</v>
      </c>
      <c r="N27" s="160" t="s">
        <v>188</v>
      </c>
      <c r="O27" s="160" t="s">
        <v>190</v>
      </c>
    </row>
    <row r="28" spans="1:49" ht="27.6">
      <c r="A28" s="132" t="s">
        <v>226</v>
      </c>
      <c r="B28" s="87" t="s">
        <v>54</v>
      </c>
      <c r="C28" s="181">
        <v>105</v>
      </c>
      <c r="D28" s="181">
        <v>2774</v>
      </c>
      <c r="E28" s="147" t="s">
        <v>122</v>
      </c>
      <c r="F28" s="147" t="s">
        <v>122</v>
      </c>
      <c r="G28" s="181">
        <v>4489</v>
      </c>
      <c r="H28" s="181">
        <v>32819</v>
      </c>
      <c r="I28" s="181">
        <v>9478</v>
      </c>
      <c r="J28" s="160" t="s">
        <v>122</v>
      </c>
      <c r="K28" s="160" t="s">
        <v>122</v>
      </c>
      <c r="L28" s="160" t="s">
        <v>122</v>
      </c>
      <c r="M28" s="160" t="s">
        <v>122</v>
      </c>
      <c r="N28" s="181">
        <v>2300</v>
      </c>
      <c r="O28" s="181">
        <v>4100</v>
      </c>
    </row>
    <row r="29" spans="1:49" ht="42" thickBot="1">
      <c r="A29" s="142">
        <v>2024</v>
      </c>
      <c r="B29" s="89" t="s">
        <v>55</v>
      </c>
      <c r="C29" s="169">
        <v>93</v>
      </c>
      <c r="D29" s="169">
        <v>2037</v>
      </c>
      <c r="E29" s="165"/>
      <c r="F29" s="165"/>
      <c r="G29" s="169">
        <v>3125</v>
      </c>
      <c r="H29" s="169">
        <v>32448</v>
      </c>
      <c r="I29" s="169">
        <v>3755</v>
      </c>
      <c r="J29" s="165"/>
      <c r="K29" s="165"/>
      <c r="L29" s="165"/>
      <c r="M29" s="165"/>
      <c r="N29" s="165"/>
      <c r="O29" s="169">
        <v>3408</v>
      </c>
    </row>
  </sheetData>
  <mergeCells count="7">
    <mergeCell ref="A3:B3"/>
    <mergeCell ref="A1:H1"/>
    <mergeCell ref="I1:O1"/>
    <mergeCell ref="A2:B2"/>
    <mergeCell ref="D2:E2"/>
    <mergeCell ref="G2:H2"/>
    <mergeCell ref="N2:O2"/>
  </mergeCells>
  <phoneticPr fontId="5" type="noConversion"/>
  <printOptions horizontalCentered="1"/>
  <pageMargins left="0.39370078740157483" right="0.39370078740157483" top="0.59055118110236227" bottom="0.39370078740157483" header="0.27559055118110237" footer="0.27559055118110237"/>
  <pageSetup paperSize="9" firstPageNumber="14" orientation="portrait" useFirstPageNumber="1" r:id="rId1"/>
  <headerFooter differentOddEven="1">
    <oddHeader>&amp;L&amp;10 6-&amp;P</oddHeader>
    <evenHeader>&amp;R&amp;10 6-&amp;P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98FB-DBD3-4A84-A503-83FD99CCCB5C}">
  <sheetPr>
    <tabColor theme="0"/>
  </sheetPr>
  <dimension ref="A1:Z13"/>
  <sheetViews>
    <sheetView showGridLines="0" zoomScaleNormal="100" zoomScaleSheetLayoutView="80" workbookViewId="0">
      <pane ySplit="3" topLeftCell="A8" activePane="bottomLeft" state="frozen"/>
      <selection activeCell="C9" sqref="C9"/>
      <selection pane="bottomLeft" activeCell="N9" sqref="N9"/>
    </sheetView>
  </sheetViews>
  <sheetFormatPr defaultColWidth="10.125" defaultRowHeight="15.6"/>
  <cols>
    <col min="1" max="1" width="13.875" style="108" customWidth="1"/>
    <col min="2" max="2" width="11.375" style="6" customWidth="1"/>
    <col min="3" max="3" width="12.75" style="6" customWidth="1"/>
    <col min="4" max="4" width="13.875" style="6" customWidth="1"/>
    <col min="5" max="5" width="11.5" style="6" customWidth="1"/>
    <col min="6" max="6" width="12.75" style="6" customWidth="1"/>
    <col min="7" max="7" width="12.625" style="6" customWidth="1"/>
    <col min="8" max="8" width="12" style="6" customWidth="1"/>
    <col min="9" max="9" width="13.625" style="6" customWidth="1"/>
    <col min="10" max="10" width="14" style="6" customWidth="1"/>
    <col min="11" max="12" width="14.75" style="6" customWidth="1"/>
    <col min="13" max="15" width="14.5" style="6" customWidth="1"/>
    <col min="16" max="257" width="10.125" style="108"/>
    <col min="258" max="258" width="10.25" style="108" customWidth="1"/>
    <col min="259" max="259" width="12.75" style="108" customWidth="1"/>
    <col min="260" max="260" width="12.375" style="108" customWidth="1"/>
    <col min="261" max="261" width="11.5" style="108" customWidth="1"/>
    <col min="262" max="262" width="12.75" style="108" customWidth="1"/>
    <col min="263" max="263" width="12.625" style="108" customWidth="1"/>
    <col min="264" max="264" width="12" style="108" customWidth="1"/>
    <col min="265" max="271" width="13.625" style="108" customWidth="1"/>
    <col min="272" max="513" width="10.125" style="108"/>
    <col min="514" max="514" width="10.25" style="108" customWidth="1"/>
    <col min="515" max="515" width="12.75" style="108" customWidth="1"/>
    <col min="516" max="516" width="12.375" style="108" customWidth="1"/>
    <col min="517" max="517" width="11.5" style="108" customWidth="1"/>
    <col min="518" max="518" width="12.75" style="108" customWidth="1"/>
    <col min="519" max="519" width="12.625" style="108" customWidth="1"/>
    <col min="520" max="520" width="12" style="108" customWidth="1"/>
    <col min="521" max="527" width="13.625" style="108" customWidth="1"/>
    <col min="528" max="769" width="10.125" style="108"/>
    <col min="770" max="770" width="10.25" style="108" customWidth="1"/>
    <col min="771" max="771" width="12.75" style="108" customWidth="1"/>
    <col min="772" max="772" width="12.375" style="108" customWidth="1"/>
    <col min="773" max="773" width="11.5" style="108" customWidth="1"/>
    <col min="774" max="774" width="12.75" style="108" customWidth="1"/>
    <col min="775" max="775" width="12.625" style="108" customWidth="1"/>
    <col min="776" max="776" width="12" style="108" customWidth="1"/>
    <col min="777" max="783" width="13.625" style="108" customWidth="1"/>
    <col min="784" max="1025" width="10.125" style="108"/>
    <col min="1026" max="1026" width="10.25" style="108" customWidth="1"/>
    <col min="1027" max="1027" width="12.75" style="108" customWidth="1"/>
    <col min="1028" max="1028" width="12.375" style="108" customWidth="1"/>
    <col min="1029" max="1029" width="11.5" style="108" customWidth="1"/>
    <col min="1030" max="1030" width="12.75" style="108" customWidth="1"/>
    <col min="1031" max="1031" width="12.625" style="108" customWidth="1"/>
    <col min="1032" max="1032" width="12" style="108" customWidth="1"/>
    <col min="1033" max="1039" width="13.625" style="108" customWidth="1"/>
    <col min="1040" max="1281" width="10.125" style="108"/>
    <col min="1282" max="1282" width="10.25" style="108" customWidth="1"/>
    <col min="1283" max="1283" width="12.75" style="108" customWidth="1"/>
    <col min="1284" max="1284" width="12.375" style="108" customWidth="1"/>
    <col min="1285" max="1285" width="11.5" style="108" customWidth="1"/>
    <col min="1286" max="1286" width="12.75" style="108" customWidth="1"/>
    <col min="1287" max="1287" width="12.625" style="108" customWidth="1"/>
    <col min="1288" max="1288" width="12" style="108" customWidth="1"/>
    <col min="1289" max="1295" width="13.625" style="108" customWidth="1"/>
    <col min="1296" max="1537" width="10.125" style="108"/>
    <col min="1538" max="1538" width="10.25" style="108" customWidth="1"/>
    <col min="1539" max="1539" width="12.75" style="108" customWidth="1"/>
    <col min="1540" max="1540" width="12.375" style="108" customWidth="1"/>
    <col min="1541" max="1541" width="11.5" style="108" customWidth="1"/>
    <col min="1542" max="1542" width="12.75" style="108" customWidth="1"/>
    <col min="1543" max="1543" width="12.625" style="108" customWidth="1"/>
    <col min="1544" max="1544" width="12" style="108" customWidth="1"/>
    <col min="1545" max="1551" width="13.625" style="108" customWidth="1"/>
    <col min="1552" max="1793" width="10.125" style="108"/>
    <col min="1794" max="1794" width="10.25" style="108" customWidth="1"/>
    <col min="1795" max="1795" width="12.75" style="108" customWidth="1"/>
    <col min="1796" max="1796" width="12.375" style="108" customWidth="1"/>
    <col min="1797" max="1797" width="11.5" style="108" customWidth="1"/>
    <col min="1798" max="1798" width="12.75" style="108" customWidth="1"/>
    <col min="1799" max="1799" width="12.625" style="108" customWidth="1"/>
    <col min="1800" max="1800" width="12" style="108" customWidth="1"/>
    <col min="1801" max="1807" width="13.625" style="108" customWidth="1"/>
    <col min="1808" max="2049" width="10.125" style="108"/>
    <col min="2050" max="2050" width="10.25" style="108" customWidth="1"/>
    <col min="2051" max="2051" width="12.75" style="108" customWidth="1"/>
    <col min="2052" max="2052" width="12.375" style="108" customWidth="1"/>
    <col min="2053" max="2053" width="11.5" style="108" customWidth="1"/>
    <col min="2054" max="2054" width="12.75" style="108" customWidth="1"/>
    <col min="2055" max="2055" width="12.625" style="108" customWidth="1"/>
    <col min="2056" max="2056" width="12" style="108" customWidth="1"/>
    <col min="2057" max="2063" width="13.625" style="108" customWidth="1"/>
    <col min="2064" max="2305" width="10.125" style="108"/>
    <col min="2306" max="2306" width="10.25" style="108" customWidth="1"/>
    <col min="2307" max="2307" width="12.75" style="108" customWidth="1"/>
    <col min="2308" max="2308" width="12.375" style="108" customWidth="1"/>
    <col min="2309" max="2309" width="11.5" style="108" customWidth="1"/>
    <col min="2310" max="2310" width="12.75" style="108" customWidth="1"/>
    <col min="2311" max="2311" width="12.625" style="108" customWidth="1"/>
    <col min="2312" max="2312" width="12" style="108" customWidth="1"/>
    <col min="2313" max="2319" width="13.625" style="108" customWidth="1"/>
    <col min="2320" max="2561" width="10.125" style="108"/>
    <col min="2562" max="2562" width="10.25" style="108" customWidth="1"/>
    <col min="2563" max="2563" width="12.75" style="108" customWidth="1"/>
    <col min="2564" max="2564" width="12.375" style="108" customWidth="1"/>
    <col min="2565" max="2565" width="11.5" style="108" customWidth="1"/>
    <col min="2566" max="2566" width="12.75" style="108" customWidth="1"/>
    <col min="2567" max="2567" width="12.625" style="108" customWidth="1"/>
    <col min="2568" max="2568" width="12" style="108" customWidth="1"/>
    <col min="2569" max="2575" width="13.625" style="108" customWidth="1"/>
    <col min="2576" max="2817" width="10.125" style="108"/>
    <col min="2818" max="2818" width="10.25" style="108" customWidth="1"/>
    <col min="2819" max="2819" width="12.75" style="108" customWidth="1"/>
    <col min="2820" max="2820" width="12.375" style="108" customWidth="1"/>
    <col min="2821" max="2821" width="11.5" style="108" customWidth="1"/>
    <col min="2822" max="2822" width="12.75" style="108" customWidth="1"/>
    <col min="2823" max="2823" width="12.625" style="108" customWidth="1"/>
    <col min="2824" max="2824" width="12" style="108" customWidth="1"/>
    <col min="2825" max="2831" width="13.625" style="108" customWidth="1"/>
    <col min="2832" max="3073" width="10.125" style="108"/>
    <col min="3074" max="3074" width="10.25" style="108" customWidth="1"/>
    <col min="3075" max="3075" width="12.75" style="108" customWidth="1"/>
    <col min="3076" max="3076" width="12.375" style="108" customWidth="1"/>
    <col min="3077" max="3077" width="11.5" style="108" customWidth="1"/>
    <col min="3078" max="3078" width="12.75" style="108" customWidth="1"/>
    <col min="3079" max="3079" width="12.625" style="108" customWidth="1"/>
    <col min="3080" max="3080" width="12" style="108" customWidth="1"/>
    <col min="3081" max="3087" width="13.625" style="108" customWidth="1"/>
    <col min="3088" max="3329" width="10.125" style="108"/>
    <col min="3330" max="3330" width="10.25" style="108" customWidth="1"/>
    <col min="3331" max="3331" width="12.75" style="108" customWidth="1"/>
    <col min="3332" max="3332" width="12.375" style="108" customWidth="1"/>
    <col min="3333" max="3333" width="11.5" style="108" customWidth="1"/>
    <col min="3334" max="3334" width="12.75" style="108" customWidth="1"/>
    <col min="3335" max="3335" width="12.625" style="108" customWidth="1"/>
    <col min="3336" max="3336" width="12" style="108" customWidth="1"/>
    <col min="3337" max="3343" width="13.625" style="108" customWidth="1"/>
    <col min="3344" max="3585" width="10.125" style="108"/>
    <col min="3586" max="3586" width="10.25" style="108" customWidth="1"/>
    <col min="3587" max="3587" width="12.75" style="108" customWidth="1"/>
    <col min="3588" max="3588" width="12.375" style="108" customWidth="1"/>
    <col min="3589" max="3589" width="11.5" style="108" customWidth="1"/>
    <col min="3590" max="3590" width="12.75" style="108" customWidth="1"/>
    <col min="3591" max="3591" width="12.625" style="108" customWidth="1"/>
    <col min="3592" max="3592" width="12" style="108" customWidth="1"/>
    <col min="3593" max="3599" width="13.625" style="108" customWidth="1"/>
    <col min="3600" max="3841" width="10.125" style="108"/>
    <col min="3842" max="3842" width="10.25" style="108" customWidth="1"/>
    <col min="3843" max="3843" width="12.75" style="108" customWidth="1"/>
    <col min="3844" max="3844" width="12.375" style="108" customWidth="1"/>
    <col min="3845" max="3845" width="11.5" style="108" customWidth="1"/>
    <col min="3846" max="3846" width="12.75" style="108" customWidth="1"/>
    <col min="3847" max="3847" width="12.625" style="108" customWidth="1"/>
    <col min="3848" max="3848" width="12" style="108" customWidth="1"/>
    <col min="3849" max="3855" width="13.625" style="108" customWidth="1"/>
    <col min="3856" max="4097" width="10.125" style="108"/>
    <col min="4098" max="4098" width="10.25" style="108" customWidth="1"/>
    <col min="4099" max="4099" width="12.75" style="108" customWidth="1"/>
    <col min="4100" max="4100" width="12.375" style="108" customWidth="1"/>
    <col min="4101" max="4101" width="11.5" style="108" customWidth="1"/>
    <col min="4102" max="4102" width="12.75" style="108" customWidth="1"/>
    <col min="4103" max="4103" width="12.625" style="108" customWidth="1"/>
    <col min="4104" max="4104" width="12" style="108" customWidth="1"/>
    <col min="4105" max="4111" width="13.625" style="108" customWidth="1"/>
    <col min="4112" max="4353" width="10.125" style="108"/>
    <col min="4354" max="4354" width="10.25" style="108" customWidth="1"/>
    <col min="4355" max="4355" width="12.75" style="108" customWidth="1"/>
    <col min="4356" max="4356" width="12.375" style="108" customWidth="1"/>
    <col min="4357" max="4357" width="11.5" style="108" customWidth="1"/>
    <col min="4358" max="4358" width="12.75" style="108" customWidth="1"/>
    <col min="4359" max="4359" width="12.625" style="108" customWidth="1"/>
    <col min="4360" max="4360" width="12" style="108" customWidth="1"/>
    <col min="4361" max="4367" width="13.625" style="108" customWidth="1"/>
    <col min="4368" max="4609" width="10.125" style="108"/>
    <col min="4610" max="4610" width="10.25" style="108" customWidth="1"/>
    <col min="4611" max="4611" width="12.75" style="108" customWidth="1"/>
    <col min="4612" max="4612" width="12.375" style="108" customWidth="1"/>
    <col min="4613" max="4613" width="11.5" style="108" customWidth="1"/>
    <col min="4614" max="4614" width="12.75" style="108" customWidth="1"/>
    <col min="4615" max="4615" width="12.625" style="108" customWidth="1"/>
    <col min="4616" max="4616" width="12" style="108" customWidth="1"/>
    <col min="4617" max="4623" width="13.625" style="108" customWidth="1"/>
    <col min="4624" max="4865" width="10.125" style="108"/>
    <col min="4866" max="4866" width="10.25" style="108" customWidth="1"/>
    <col min="4867" max="4867" width="12.75" style="108" customWidth="1"/>
    <col min="4868" max="4868" width="12.375" style="108" customWidth="1"/>
    <col min="4869" max="4869" width="11.5" style="108" customWidth="1"/>
    <col min="4870" max="4870" width="12.75" style="108" customWidth="1"/>
    <col min="4871" max="4871" width="12.625" style="108" customWidth="1"/>
    <col min="4872" max="4872" width="12" style="108" customWidth="1"/>
    <col min="4873" max="4879" width="13.625" style="108" customWidth="1"/>
    <col min="4880" max="5121" width="10.125" style="108"/>
    <col min="5122" max="5122" width="10.25" style="108" customWidth="1"/>
    <col min="5123" max="5123" width="12.75" style="108" customWidth="1"/>
    <col min="5124" max="5124" width="12.375" style="108" customWidth="1"/>
    <col min="5125" max="5125" width="11.5" style="108" customWidth="1"/>
    <col min="5126" max="5126" width="12.75" style="108" customWidth="1"/>
    <col min="5127" max="5127" width="12.625" style="108" customWidth="1"/>
    <col min="5128" max="5128" width="12" style="108" customWidth="1"/>
    <col min="5129" max="5135" width="13.625" style="108" customWidth="1"/>
    <col min="5136" max="5377" width="10.125" style="108"/>
    <col min="5378" max="5378" width="10.25" style="108" customWidth="1"/>
    <col min="5379" max="5379" width="12.75" style="108" customWidth="1"/>
    <col min="5380" max="5380" width="12.375" style="108" customWidth="1"/>
    <col min="5381" max="5381" width="11.5" style="108" customWidth="1"/>
    <col min="5382" max="5382" width="12.75" style="108" customWidth="1"/>
    <col min="5383" max="5383" width="12.625" style="108" customWidth="1"/>
    <col min="5384" max="5384" width="12" style="108" customWidth="1"/>
    <col min="5385" max="5391" width="13.625" style="108" customWidth="1"/>
    <col min="5392" max="5633" width="10.125" style="108"/>
    <col min="5634" max="5634" width="10.25" style="108" customWidth="1"/>
    <col min="5635" max="5635" width="12.75" style="108" customWidth="1"/>
    <col min="5636" max="5636" width="12.375" style="108" customWidth="1"/>
    <col min="5637" max="5637" width="11.5" style="108" customWidth="1"/>
    <col min="5638" max="5638" width="12.75" style="108" customWidth="1"/>
    <col min="5639" max="5639" width="12.625" style="108" customWidth="1"/>
    <col min="5640" max="5640" width="12" style="108" customWidth="1"/>
    <col min="5641" max="5647" width="13.625" style="108" customWidth="1"/>
    <col min="5648" max="5889" width="10.125" style="108"/>
    <col min="5890" max="5890" width="10.25" style="108" customWidth="1"/>
    <col min="5891" max="5891" width="12.75" style="108" customWidth="1"/>
    <col min="5892" max="5892" width="12.375" style="108" customWidth="1"/>
    <col min="5893" max="5893" width="11.5" style="108" customWidth="1"/>
    <col min="5894" max="5894" width="12.75" style="108" customWidth="1"/>
    <col min="5895" max="5895" width="12.625" style="108" customWidth="1"/>
    <col min="5896" max="5896" width="12" style="108" customWidth="1"/>
    <col min="5897" max="5903" width="13.625" style="108" customWidth="1"/>
    <col min="5904" max="6145" width="10.125" style="108"/>
    <col min="6146" max="6146" width="10.25" style="108" customWidth="1"/>
    <col min="6147" max="6147" width="12.75" style="108" customWidth="1"/>
    <col min="6148" max="6148" width="12.375" style="108" customWidth="1"/>
    <col min="6149" max="6149" width="11.5" style="108" customWidth="1"/>
    <col min="6150" max="6150" width="12.75" style="108" customWidth="1"/>
    <col min="6151" max="6151" width="12.625" style="108" customWidth="1"/>
    <col min="6152" max="6152" width="12" style="108" customWidth="1"/>
    <col min="6153" max="6159" width="13.625" style="108" customWidth="1"/>
    <col min="6160" max="6401" width="10.125" style="108"/>
    <col min="6402" max="6402" width="10.25" style="108" customWidth="1"/>
    <col min="6403" max="6403" width="12.75" style="108" customWidth="1"/>
    <col min="6404" max="6404" width="12.375" style="108" customWidth="1"/>
    <col min="6405" max="6405" width="11.5" style="108" customWidth="1"/>
    <col min="6406" max="6406" width="12.75" style="108" customWidth="1"/>
    <col min="6407" max="6407" width="12.625" style="108" customWidth="1"/>
    <col min="6408" max="6408" width="12" style="108" customWidth="1"/>
    <col min="6409" max="6415" width="13.625" style="108" customWidth="1"/>
    <col min="6416" max="6657" width="10.125" style="108"/>
    <col min="6658" max="6658" width="10.25" style="108" customWidth="1"/>
    <col min="6659" max="6659" width="12.75" style="108" customWidth="1"/>
    <col min="6660" max="6660" width="12.375" style="108" customWidth="1"/>
    <col min="6661" max="6661" width="11.5" style="108" customWidth="1"/>
    <col min="6662" max="6662" width="12.75" style="108" customWidth="1"/>
    <col min="6663" max="6663" width="12.625" style="108" customWidth="1"/>
    <col min="6664" max="6664" width="12" style="108" customWidth="1"/>
    <col min="6665" max="6671" width="13.625" style="108" customWidth="1"/>
    <col min="6672" max="6913" width="10.125" style="108"/>
    <col min="6914" max="6914" width="10.25" style="108" customWidth="1"/>
    <col min="6915" max="6915" width="12.75" style="108" customWidth="1"/>
    <col min="6916" max="6916" width="12.375" style="108" customWidth="1"/>
    <col min="6917" max="6917" width="11.5" style="108" customWidth="1"/>
    <col min="6918" max="6918" width="12.75" style="108" customWidth="1"/>
    <col min="6919" max="6919" width="12.625" style="108" customWidth="1"/>
    <col min="6920" max="6920" width="12" style="108" customWidth="1"/>
    <col min="6921" max="6927" width="13.625" style="108" customWidth="1"/>
    <col min="6928" max="7169" width="10.125" style="108"/>
    <col min="7170" max="7170" width="10.25" style="108" customWidth="1"/>
    <col min="7171" max="7171" width="12.75" style="108" customWidth="1"/>
    <col min="7172" max="7172" width="12.375" style="108" customWidth="1"/>
    <col min="7173" max="7173" width="11.5" style="108" customWidth="1"/>
    <col min="7174" max="7174" width="12.75" style="108" customWidth="1"/>
    <col min="7175" max="7175" width="12.625" style="108" customWidth="1"/>
    <col min="7176" max="7176" width="12" style="108" customWidth="1"/>
    <col min="7177" max="7183" width="13.625" style="108" customWidth="1"/>
    <col min="7184" max="7425" width="10.125" style="108"/>
    <col min="7426" max="7426" width="10.25" style="108" customWidth="1"/>
    <col min="7427" max="7427" width="12.75" style="108" customWidth="1"/>
    <col min="7428" max="7428" width="12.375" style="108" customWidth="1"/>
    <col min="7429" max="7429" width="11.5" style="108" customWidth="1"/>
    <col min="7430" max="7430" width="12.75" style="108" customWidth="1"/>
    <col min="7431" max="7431" width="12.625" style="108" customWidth="1"/>
    <col min="7432" max="7432" width="12" style="108" customWidth="1"/>
    <col min="7433" max="7439" width="13.625" style="108" customWidth="1"/>
    <col min="7440" max="7681" width="10.125" style="108"/>
    <col min="7682" max="7682" width="10.25" style="108" customWidth="1"/>
    <col min="7683" max="7683" width="12.75" style="108" customWidth="1"/>
    <col min="7684" max="7684" width="12.375" style="108" customWidth="1"/>
    <col min="7685" max="7685" width="11.5" style="108" customWidth="1"/>
    <col min="7686" max="7686" width="12.75" style="108" customWidth="1"/>
    <col min="7687" max="7687" width="12.625" style="108" customWidth="1"/>
    <col min="7688" max="7688" width="12" style="108" customWidth="1"/>
    <col min="7689" max="7695" width="13.625" style="108" customWidth="1"/>
    <col min="7696" max="7937" width="10.125" style="108"/>
    <col min="7938" max="7938" width="10.25" style="108" customWidth="1"/>
    <col min="7939" max="7939" width="12.75" style="108" customWidth="1"/>
    <col min="7940" max="7940" width="12.375" style="108" customWidth="1"/>
    <col min="7941" max="7941" width="11.5" style="108" customWidth="1"/>
    <col min="7942" max="7942" width="12.75" style="108" customWidth="1"/>
    <col min="7943" max="7943" width="12.625" style="108" customWidth="1"/>
    <col min="7944" max="7944" width="12" style="108" customWidth="1"/>
    <col min="7945" max="7951" width="13.625" style="108" customWidth="1"/>
    <col min="7952" max="8193" width="10.125" style="108"/>
    <col min="8194" max="8194" width="10.25" style="108" customWidth="1"/>
    <col min="8195" max="8195" width="12.75" style="108" customWidth="1"/>
    <col min="8196" max="8196" width="12.375" style="108" customWidth="1"/>
    <col min="8197" max="8197" width="11.5" style="108" customWidth="1"/>
    <col min="8198" max="8198" width="12.75" style="108" customWidth="1"/>
    <col min="8199" max="8199" width="12.625" style="108" customWidth="1"/>
    <col min="8200" max="8200" width="12" style="108" customWidth="1"/>
    <col min="8201" max="8207" width="13.625" style="108" customWidth="1"/>
    <col min="8208" max="8449" width="10.125" style="108"/>
    <col min="8450" max="8450" width="10.25" style="108" customWidth="1"/>
    <col min="8451" max="8451" width="12.75" style="108" customWidth="1"/>
    <col min="8452" max="8452" width="12.375" style="108" customWidth="1"/>
    <col min="8453" max="8453" width="11.5" style="108" customWidth="1"/>
    <col min="8454" max="8454" width="12.75" style="108" customWidth="1"/>
    <col min="8455" max="8455" width="12.625" style="108" customWidth="1"/>
    <col min="8456" max="8456" width="12" style="108" customWidth="1"/>
    <col min="8457" max="8463" width="13.625" style="108" customWidth="1"/>
    <col min="8464" max="8705" width="10.125" style="108"/>
    <col min="8706" max="8706" width="10.25" style="108" customWidth="1"/>
    <col min="8707" max="8707" width="12.75" style="108" customWidth="1"/>
    <col min="8708" max="8708" width="12.375" style="108" customWidth="1"/>
    <col min="8709" max="8709" width="11.5" style="108" customWidth="1"/>
    <col min="8710" max="8710" width="12.75" style="108" customWidth="1"/>
    <col min="8711" max="8711" width="12.625" style="108" customWidth="1"/>
    <col min="8712" max="8712" width="12" style="108" customWidth="1"/>
    <col min="8713" max="8719" width="13.625" style="108" customWidth="1"/>
    <col min="8720" max="8961" width="10.125" style="108"/>
    <col min="8962" max="8962" width="10.25" style="108" customWidth="1"/>
    <col min="8963" max="8963" width="12.75" style="108" customWidth="1"/>
    <col min="8964" max="8964" width="12.375" style="108" customWidth="1"/>
    <col min="8965" max="8965" width="11.5" style="108" customWidth="1"/>
    <col min="8966" max="8966" width="12.75" style="108" customWidth="1"/>
    <col min="8967" max="8967" width="12.625" style="108" customWidth="1"/>
    <col min="8968" max="8968" width="12" style="108" customWidth="1"/>
    <col min="8969" max="8975" width="13.625" style="108" customWidth="1"/>
    <col min="8976" max="9217" width="10.125" style="108"/>
    <col min="9218" max="9218" width="10.25" style="108" customWidth="1"/>
    <col min="9219" max="9219" width="12.75" style="108" customWidth="1"/>
    <col min="9220" max="9220" width="12.375" style="108" customWidth="1"/>
    <col min="9221" max="9221" width="11.5" style="108" customWidth="1"/>
    <col min="9222" max="9222" width="12.75" style="108" customWidth="1"/>
    <col min="9223" max="9223" width="12.625" style="108" customWidth="1"/>
    <col min="9224" max="9224" width="12" style="108" customWidth="1"/>
    <col min="9225" max="9231" width="13.625" style="108" customWidth="1"/>
    <col min="9232" max="9473" width="10.125" style="108"/>
    <col min="9474" max="9474" width="10.25" style="108" customWidth="1"/>
    <col min="9475" max="9475" width="12.75" style="108" customWidth="1"/>
    <col min="9476" max="9476" width="12.375" style="108" customWidth="1"/>
    <col min="9477" max="9477" width="11.5" style="108" customWidth="1"/>
    <col min="9478" max="9478" width="12.75" style="108" customWidth="1"/>
    <col min="9479" max="9479" width="12.625" style="108" customWidth="1"/>
    <col min="9480" max="9480" width="12" style="108" customWidth="1"/>
    <col min="9481" max="9487" width="13.625" style="108" customWidth="1"/>
    <col min="9488" max="9729" width="10.125" style="108"/>
    <col min="9730" max="9730" width="10.25" style="108" customWidth="1"/>
    <col min="9731" max="9731" width="12.75" style="108" customWidth="1"/>
    <col min="9732" max="9732" width="12.375" style="108" customWidth="1"/>
    <col min="9733" max="9733" width="11.5" style="108" customWidth="1"/>
    <col min="9734" max="9734" width="12.75" style="108" customWidth="1"/>
    <col min="9735" max="9735" width="12.625" style="108" customWidth="1"/>
    <col min="9736" max="9736" width="12" style="108" customWidth="1"/>
    <col min="9737" max="9743" width="13.625" style="108" customWidth="1"/>
    <col min="9744" max="9985" width="10.125" style="108"/>
    <col min="9986" max="9986" width="10.25" style="108" customWidth="1"/>
    <col min="9987" max="9987" width="12.75" style="108" customWidth="1"/>
    <col min="9988" max="9988" width="12.375" style="108" customWidth="1"/>
    <col min="9989" max="9989" width="11.5" style="108" customWidth="1"/>
    <col min="9990" max="9990" width="12.75" style="108" customWidth="1"/>
    <col min="9991" max="9991" width="12.625" style="108" customWidth="1"/>
    <col min="9992" max="9992" width="12" style="108" customWidth="1"/>
    <col min="9993" max="9999" width="13.625" style="108" customWidth="1"/>
    <col min="10000" max="10241" width="10.125" style="108"/>
    <col min="10242" max="10242" width="10.25" style="108" customWidth="1"/>
    <col min="10243" max="10243" width="12.75" style="108" customWidth="1"/>
    <col min="10244" max="10244" width="12.375" style="108" customWidth="1"/>
    <col min="10245" max="10245" width="11.5" style="108" customWidth="1"/>
    <col min="10246" max="10246" width="12.75" style="108" customWidth="1"/>
    <col min="10247" max="10247" width="12.625" style="108" customWidth="1"/>
    <col min="10248" max="10248" width="12" style="108" customWidth="1"/>
    <col min="10249" max="10255" width="13.625" style="108" customWidth="1"/>
    <col min="10256" max="10497" width="10.125" style="108"/>
    <col min="10498" max="10498" width="10.25" style="108" customWidth="1"/>
    <col min="10499" max="10499" width="12.75" style="108" customWidth="1"/>
    <col min="10500" max="10500" width="12.375" style="108" customWidth="1"/>
    <col min="10501" max="10501" width="11.5" style="108" customWidth="1"/>
    <col min="10502" max="10502" width="12.75" style="108" customWidth="1"/>
    <col min="10503" max="10503" width="12.625" style="108" customWidth="1"/>
    <col min="10504" max="10504" width="12" style="108" customWidth="1"/>
    <col min="10505" max="10511" width="13.625" style="108" customWidth="1"/>
    <col min="10512" max="10753" width="10.125" style="108"/>
    <col min="10754" max="10754" width="10.25" style="108" customWidth="1"/>
    <col min="10755" max="10755" width="12.75" style="108" customWidth="1"/>
    <col min="10756" max="10756" width="12.375" style="108" customWidth="1"/>
    <col min="10757" max="10757" width="11.5" style="108" customWidth="1"/>
    <col min="10758" max="10758" width="12.75" style="108" customWidth="1"/>
    <col min="10759" max="10759" width="12.625" style="108" customWidth="1"/>
    <col min="10760" max="10760" width="12" style="108" customWidth="1"/>
    <col min="10761" max="10767" width="13.625" style="108" customWidth="1"/>
    <col min="10768" max="11009" width="10.125" style="108"/>
    <col min="11010" max="11010" width="10.25" style="108" customWidth="1"/>
    <col min="11011" max="11011" width="12.75" style="108" customWidth="1"/>
    <col min="11012" max="11012" width="12.375" style="108" customWidth="1"/>
    <col min="11013" max="11013" width="11.5" style="108" customWidth="1"/>
    <col min="11014" max="11014" width="12.75" style="108" customWidth="1"/>
    <col min="11015" max="11015" width="12.625" style="108" customWidth="1"/>
    <col min="11016" max="11016" width="12" style="108" customWidth="1"/>
    <col min="11017" max="11023" width="13.625" style="108" customWidth="1"/>
    <col min="11024" max="11265" width="10.125" style="108"/>
    <col min="11266" max="11266" width="10.25" style="108" customWidth="1"/>
    <col min="11267" max="11267" width="12.75" style="108" customWidth="1"/>
    <col min="11268" max="11268" width="12.375" style="108" customWidth="1"/>
    <col min="11269" max="11269" width="11.5" style="108" customWidth="1"/>
    <col min="11270" max="11270" width="12.75" style="108" customWidth="1"/>
    <col min="11271" max="11271" width="12.625" style="108" customWidth="1"/>
    <col min="11272" max="11272" width="12" style="108" customWidth="1"/>
    <col min="11273" max="11279" width="13.625" style="108" customWidth="1"/>
    <col min="11280" max="11521" width="10.125" style="108"/>
    <col min="11522" max="11522" width="10.25" style="108" customWidth="1"/>
    <col min="11523" max="11523" width="12.75" style="108" customWidth="1"/>
    <col min="11524" max="11524" width="12.375" style="108" customWidth="1"/>
    <col min="11525" max="11525" width="11.5" style="108" customWidth="1"/>
    <col min="11526" max="11526" width="12.75" style="108" customWidth="1"/>
    <col min="11527" max="11527" width="12.625" style="108" customWidth="1"/>
    <col min="11528" max="11528" width="12" style="108" customWidth="1"/>
    <col min="11529" max="11535" width="13.625" style="108" customWidth="1"/>
    <col min="11536" max="11777" width="10.125" style="108"/>
    <col min="11778" max="11778" width="10.25" style="108" customWidth="1"/>
    <col min="11779" max="11779" width="12.75" style="108" customWidth="1"/>
    <col min="11780" max="11780" width="12.375" style="108" customWidth="1"/>
    <col min="11781" max="11781" width="11.5" style="108" customWidth="1"/>
    <col min="11782" max="11782" width="12.75" style="108" customWidth="1"/>
    <col min="11783" max="11783" width="12.625" style="108" customWidth="1"/>
    <col min="11784" max="11784" width="12" style="108" customWidth="1"/>
    <col min="11785" max="11791" width="13.625" style="108" customWidth="1"/>
    <col min="11792" max="12033" width="10.125" style="108"/>
    <col min="12034" max="12034" width="10.25" style="108" customWidth="1"/>
    <col min="12035" max="12035" width="12.75" style="108" customWidth="1"/>
    <col min="12036" max="12036" width="12.375" style="108" customWidth="1"/>
    <col min="12037" max="12037" width="11.5" style="108" customWidth="1"/>
    <col min="12038" max="12038" width="12.75" style="108" customWidth="1"/>
    <col min="12039" max="12039" width="12.625" style="108" customWidth="1"/>
    <col min="12040" max="12040" width="12" style="108" customWidth="1"/>
    <col min="12041" max="12047" width="13.625" style="108" customWidth="1"/>
    <col min="12048" max="12289" width="10.125" style="108"/>
    <col min="12290" max="12290" width="10.25" style="108" customWidth="1"/>
    <col min="12291" max="12291" width="12.75" style="108" customWidth="1"/>
    <col min="12292" max="12292" width="12.375" style="108" customWidth="1"/>
    <col min="12293" max="12293" width="11.5" style="108" customWidth="1"/>
    <col min="12294" max="12294" width="12.75" style="108" customWidth="1"/>
    <col min="12295" max="12295" width="12.625" style="108" customWidth="1"/>
    <col min="12296" max="12296" width="12" style="108" customWidth="1"/>
    <col min="12297" max="12303" width="13.625" style="108" customWidth="1"/>
    <col min="12304" max="12545" width="10.125" style="108"/>
    <col min="12546" max="12546" width="10.25" style="108" customWidth="1"/>
    <col min="12547" max="12547" width="12.75" style="108" customWidth="1"/>
    <col min="12548" max="12548" width="12.375" style="108" customWidth="1"/>
    <col min="12549" max="12549" width="11.5" style="108" customWidth="1"/>
    <col min="12550" max="12550" width="12.75" style="108" customWidth="1"/>
    <col min="12551" max="12551" width="12.625" style="108" customWidth="1"/>
    <col min="12552" max="12552" width="12" style="108" customWidth="1"/>
    <col min="12553" max="12559" width="13.625" style="108" customWidth="1"/>
    <col min="12560" max="12801" width="10.125" style="108"/>
    <col min="12802" max="12802" width="10.25" style="108" customWidth="1"/>
    <col min="12803" max="12803" width="12.75" style="108" customWidth="1"/>
    <col min="12804" max="12804" width="12.375" style="108" customWidth="1"/>
    <col min="12805" max="12805" width="11.5" style="108" customWidth="1"/>
    <col min="12806" max="12806" width="12.75" style="108" customWidth="1"/>
    <col min="12807" max="12807" width="12.625" style="108" customWidth="1"/>
    <col min="12808" max="12808" width="12" style="108" customWidth="1"/>
    <col min="12809" max="12815" width="13.625" style="108" customWidth="1"/>
    <col min="12816" max="13057" width="10.125" style="108"/>
    <col min="13058" max="13058" width="10.25" style="108" customWidth="1"/>
    <col min="13059" max="13059" width="12.75" style="108" customWidth="1"/>
    <col min="13060" max="13060" width="12.375" style="108" customWidth="1"/>
    <col min="13061" max="13061" width="11.5" style="108" customWidth="1"/>
    <col min="13062" max="13062" width="12.75" style="108" customWidth="1"/>
    <col min="13063" max="13063" width="12.625" style="108" customWidth="1"/>
    <col min="13064" max="13064" width="12" style="108" customWidth="1"/>
    <col min="13065" max="13071" width="13.625" style="108" customWidth="1"/>
    <col min="13072" max="13313" width="10.125" style="108"/>
    <col min="13314" max="13314" width="10.25" style="108" customWidth="1"/>
    <col min="13315" max="13315" width="12.75" style="108" customWidth="1"/>
    <col min="13316" max="13316" width="12.375" style="108" customWidth="1"/>
    <col min="13317" max="13317" width="11.5" style="108" customWidth="1"/>
    <col min="13318" max="13318" width="12.75" style="108" customWidth="1"/>
    <col min="13319" max="13319" width="12.625" style="108" customWidth="1"/>
    <col min="13320" max="13320" width="12" style="108" customWidth="1"/>
    <col min="13321" max="13327" width="13.625" style="108" customWidth="1"/>
    <col min="13328" max="13569" width="10.125" style="108"/>
    <col min="13570" max="13570" width="10.25" style="108" customWidth="1"/>
    <col min="13571" max="13571" width="12.75" style="108" customWidth="1"/>
    <col min="13572" max="13572" width="12.375" style="108" customWidth="1"/>
    <col min="13573" max="13573" width="11.5" style="108" customWidth="1"/>
    <col min="13574" max="13574" width="12.75" style="108" customWidth="1"/>
    <col min="13575" max="13575" width="12.625" style="108" customWidth="1"/>
    <col min="13576" max="13576" width="12" style="108" customWidth="1"/>
    <col min="13577" max="13583" width="13.625" style="108" customWidth="1"/>
    <col min="13584" max="13825" width="10.125" style="108"/>
    <col min="13826" max="13826" width="10.25" style="108" customWidth="1"/>
    <col min="13827" max="13827" width="12.75" style="108" customWidth="1"/>
    <col min="13828" max="13828" width="12.375" style="108" customWidth="1"/>
    <col min="13829" max="13829" width="11.5" style="108" customWidth="1"/>
    <col min="13830" max="13830" width="12.75" style="108" customWidth="1"/>
    <col min="13831" max="13831" width="12.625" style="108" customWidth="1"/>
    <col min="13832" max="13832" width="12" style="108" customWidth="1"/>
    <col min="13833" max="13839" width="13.625" style="108" customWidth="1"/>
    <col min="13840" max="14081" width="10.125" style="108"/>
    <col min="14082" max="14082" width="10.25" style="108" customWidth="1"/>
    <col min="14083" max="14083" width="12.75" style="108" customWidth="1"/>
    <col min="14084" max="14084" width="12.375" style="108" customWidth="1"/>
    <col min="14085" max="14085" width="11.5" style="108" customWidth="1"/>
    <col min="14086" max="14086" width="12.75" style="108" customWidth="1"/>
    <col min="14087" max="14087" width="12.625" style="108" customWidth="1"/>
    <col min="14088" max="14088" width="12" style="108" customWidth="1"/>
    <col min="14089" max="14095" width="13.625" style="108" customWidth="1"/>
    <col min="14096" max="14337" width="10.125" style="108"/>
    <col min="14338" max="14338" width="10.25" style="108" customWidth="1"/>
    <col min="14339" max="14339" width="12.75" style="108" customWidth="1"/>
    <col min="14340" max="14340" width="12.375" style="108" customWidth="1"/>
    <col min="14341" max="14341" width="11.5" style="108" customWidth="1"/>
    <col min="14342" max="14342" width="12.75" style="108" customWidth="1"/>
    <col min="14343" max="14343" width="12.625" style="108" customWidth="1"/>
    <col min="14344" max="14344" width="12" style="108" customWidth="1"/>
    <col min="14345" max="14351" width="13.625" style="108" customWidth="1"/>
    <col min="14352" max="14593" width="10.125" style="108"/>
    <col min="14594" max="14594" width="10.25" style="108" customWidth="1"/>
    <col min="14595" max="14595" width="12.75" style="108" customWidth="1"/>
    <col min="14596" max="14596" width="12.375" style="108" customWidth="1"/>
    <col min="14597" max="14597" width="11.5" style="108" customWidth="1"/>
    <col min="14598" max="14598" width="12.75" style="108" customWidth="1"/>
    <col min="14599" max="14599" width="12.625" style="108" customWidth="1"/>
    <col min="14600" max="14600" width="12" style="108" customWidth="1"/>
    <col min="14601" max="14607" width="13.625" style="108" customWidth="1"/>
    <col min="14608" max="14849" width="10.125" style="108"/>
    <col min="14850" max="14850" width="10.25" style="108" customWidth="1"/>
    <col min="14851" max="14851" width="12.75" style="108" customWidth="1"/>
    <col min="14852" max="14852" width="12.375" style="108" customWidth="1"/>
    <col min="14853" max="14853" width="11.5" style="108" customWidth="1"/>
    <col min="14854" max="14854" width="12.75" style="108" customWidth="1"/>
    <col min="14855" max="14855" width="12.625" style="108" customWidth="1"/>
    <col min="14856" max="14856" width="12" style="108" customWidth="1"/>
    <col min="14857" max="14863" width="13.625" style="108" customWidth="1"/>
    <col min="14864" max="15105" width="10.125" style="108"/>
    <col min="15106" max="15106" width="10.25" style="108" customWidth="1"/>
    <col min="15107" max="15107" width="12.75" style="108" customWidth="1"/>
    <col min="15108" max="15108" width="12.375" style="108" customWidth="1"/>
    <col min="15109" max="15109" width="11.5" style="108" customWidth="1"/>
    <col min="15110" max="15110" width="12.75" style="108" customWidth="1"/>
    <col min="15111" max="15111" width="12.625" style="108" customWidth="1"/>
    <col min="15112" max="15112" width="12" style="108" customWidth="1"/>
    <col min="15113" max="15119" width="13.625" style="108" customWidth="1"/>
    <col min="15120" max="15361" width="10.125" style="108"/>
    <col min="15362" max="15362" width="10.25" style="108" customWidth="1"/>
    <col min="15363" max="15363" width="12.75" style="108" customWidth="1"/>
    <col min="15364" max="15364" width="12.375" style="108" customWidth="1"/>
    <col min="15365" max="15365" width="11.5" style="108" customWidth="1"/>
    <col min="15366" max="15366" width="12.75" style="108" customWidth="1"/>
    <col min="15367" max="15367" width="12.625" style="108" customWidth="1"/>
    <col min="15368" max="15368" width="12" style="108" customWidth="1"/>
    <col min="15369" max="15375" width="13.625" style="108" customWidth="1"/>
    <col min="15376" max="15617" width="10.125" style="108"/>
    <col min="15618" max="15618" width="10.25" style="108" customWidth="1"/>
    <col min="15619" max="15619" width="12.75" style="108" customWidth="1"/>
    <col min="15620" max="15620" width="12.375" style="108" customWidth="1"/>
    <col min="15621" max="15621" width="11.5" style="108" customWidth="1"/>
    <col min="15622" max="15622" width="12.75" style="108" customWidth="1"/>
    <col min="15623" max="15623" width="12.625" style="108" customWidth="1"/>
    <col min="15624" max="15624" width="12" style="108" customWidth="1"/>
    <col min="15625" max="15631" width="13.625" style="108" customWidth="1"/>
    <col min="15632" max="15873" width="10.125" style="108"/>
    <col min="15874" max="15874" width="10.25" style="108" customWidth="1"/>
    <col min="15875" max="15875" width="12.75" style="108" customWidth="1"/>
    <col min="15876" max="15876" width="12.375" style="108" customWidth="1"/>
    <col min="15877" max="15877" width="11.5" style="108" customWidth="1"/>
    <col min="15878" max="15878" width="12.75" style="108" customWidth="1"/>
    <col min="15879" max="15879" width="12.625" style="108" customWidth="1"/>
    <col min="15880" max="15880" width="12" style="108" customWidth="1"/>
    <col min="15881" max="15887" width="13.625" style="108" customWidth="1"/>
    <col min="15888" max="16129" width="10.125" style="108"/>
    <col min="16130" max="16130" width="10.25" style="108" customWidth="1"/>
    <col min="16131" max="16131" width="12.75" style="108" customWidth="1"/>
    <col min="16132" max="16132" width="12.375" style="108" customWidth="1"/>
    <col min="16133" max="16133" width="11.5" style="108" customWidth="1"/>
    <col min="16134" max="16134" width="12.75" style="108" customWidth="1"/>
    <col min="16135" max="16135" width="12.625" style="108" customWidth="1"/>
    <col min="16136" max="16136" width="12" style="108" customWidth="1"/>
    <col min="16137" max="16143" width="13.625" style="108" customWidth="1"/>
    <col min="16144" max="16384" width="10.125" style="108"/>
  </cols>
  <sheetData>
    <row r="1" spans="1:26" s="102" customFormat="1" ht="38.1" customHeight="1">
      <c r="A1" s="214" t="s">
        <v>216</v>
      </c>
      <c r="B1" s="215"/>
      <c r="C1" s="215"/>
      <c r="D1" s="215"/>
      <c r="E1" s="215"/>
      <c r="F1" s="215"/>
      <c r="G1" s="215"/>
      <c r="H1" s="215"/>
      <c r="I1" s="216" t="s">
        <v>217</v>
      </c>
      <c r="J1" s="224"/>
      <c r="K1" s="224"/>
      <c r="L1" s="224"/>
      <c r="M1" s="224"/>
      <c r="N1" s="224"/>
      <c r="O1" s="224"/>
    </row>
    <row r="2" spans="1:26" s="51" customFormat="1" ht="14.1" customHeight="1" thickBot="1">
      <c r="A2" s="203" t="s">
        <v>40</v>
      </c>
      <c r="B2" s="204"/>
      <c r="C2" s="50"/>
      <c r="D2" s="234" t="s">
        <v>66</v>
      </c>
      <c r="E2" s="234"/>
      <c r="F2" s="50"/>
      <c r="G2" s="195"/>
      <c r="H2" s="205"/>
      <c r="L2" s="75" t="s">
        <v>67</v>
      </c>
      <c r="M2" s="50"/>
      <c r="N2" s="195" t="s">
        <v>43</v>
      </c>
      <c r="O2" s="195"/>
    </row>
    <row r="3" spans="1:26" s="106" customFormat="1" ht="60.6" customHeight="1" thickBot="1">
      <c r="A3" s="223" t="s">
        <v>44</v>
      </c>
      <c r="B3" s="197"/>
      <c r="C3" s="93" t="s">
        <v>31</v>
      </c>
      <c r="D3" s="126" t="s">
        <v>76</v>
      </c>
      <c r="E3" s="127" t="s">
        <v>105</v>
      </c>
      <c r="F3" s="93" t="s">
        <v>106</v>
      </c>
      <c r="G3" s="127" t="s">
        <v>107</v>
      </c>
      <c r="H3" s="128" t="s">
        <v>108</v>
      </c>
      <c r="I3" s="127" t="s">
        <v>109</v>
      </c>
      <c r="J3" s="127" t="s">
        <v>110</v>
      </c>
      <c r="K3" s="93" t="s">
        <v>111</v>
      </c>
      <c r="L3" s="93" t="s">
        <v>112</v>
      </c>
      <c r="M3" s="127" t="s">
        <v>113</v>
      </c>
      <c r="N3" s="93" t="s">
        <v>114</v>
      </c>
      <c r="O3" s="128" t="s">
        <v>115</v>
      </c>
    </row>
    <row r="4" spans="1:26" ht="64.2" customHeight="1">
      <c r="A4" s="129" t="s">
        <v>60</v>
      </c>
      <c r="B4" s="94">
        <v>2018</v>
      </c>
      <c r="C4" s="144">
        <v>258105</v>
      </c>
      <c r="D4" s="145">
        <v>19712</v>
      </c>
      <c r="E4" s="145">
        <v>16250</v>
      </c>
      <c r="F4" s="145">
        <v>56165</v>
      </c>
      <c r="G4" s="145">
        <v>3025</v>
      </c>
      <c r="H4" s="145">
        <v>7147</v>
      </c>
      <c r="I4" s="145" t="s">
        <v>122</v>
      </c>
      <c r="J4" s="145">
        <v>4118</v>
      </c>
      <c r="K4" s="145">
        <v>6163</v>
      </c>
      <c r="L4" s="145">
        <v>107</v>
      </c>
      <c r="M4" s="145">
        <v>1630</v>
      </c>
      <c r="N4" s="145">
        <v>143186</v>
      </c>
      <c r="O4" s="145">
        <v>388</v>
      </c>
      <c r="P4" s="122"/>
      <c r="Q4" s="106"/>
      <c r="R4" s="106"/>
      <c r="S4" s="106"/>
      <c r="T4" s="106"/>
      <c r="U4" s="106"/>
      <c r="V4" s="106"/>
      <c r="W4" s="106"/>
      <c r="X4" s="106"/>
      <c r="Y4" s="106"/>
      <c r="Z4" s="106"/>
    </row>
    <row r="5" spans="1:26" ht="64.2" customHeight="1">
      <c r="A5" s="129" t="s">
        <v>61</v>
      </c>
      <c r="B5" s="94">
        <v>2019</v>
      </c>
      <c r="C5" s="143">
        <v>206840</v>
      </c>
      <c r="D5" s="138">
        <v>19054</v>
      </c>
      <c r="E5" s="138">
        <v>15136</v>
      </c>
      <c r="F5" s="138">
        <v>55728</v>
      </c>
      <c r="G5" s="138">
        <v>3010</v>
      </c>
      <c r="H5" s="138">
        <v>7796</v>
      </c>
      <c r="I5" s="138" t="s">
        <v>122</v>
      </c>
      <c r="J5" s="138">
        <v>8316</v>
      </c>
      <c r="K5" s="138">
        <v>5860</v>
      </c>
      <c r="L5" s="138">
        <v>26</v>
      </c>
      <c r="M5" s="138">
        <v>2498</v>
      </c>
      <c r="N5" s="138">
        <v>88870</v>
      </c>
      <c r="O5" s="138">
        <v>391</v>
      </c>
      <c r="P5" s="122"/>
      <c r="Q5" s="106"/>
      <c r="R5" s="106"/>
      <c r="S5" s="106"/>
      <c r="T5" s="106"/>
      <c r="U5" s="106"/>
      <c r="V5" s="106"/>
      <c r="W5" s="106"/>
      <c r="X5" s="106"/>
      <c r="Y5" s="106"/>
      <c r="Z5" s="106"/>
    </row>
    <row r="6" spans="1:26" ht="64.2" customHeight="1">
      <c r="A6" s="129" t="s">
        <v>62</v>
      </c>
      <c r="B6" s="94">
        <v>2020</v>
      </c>
      <c r="C6" s="143">
        <v>199049</v>
      </c>
      <c r="D6" s="138">
        <v>18882</v>
      </c>
      <c r="E6" s="138">
        <v>14357</v>
      </c>
      <c r="F6" s="138">
        <v>70228</v>
      </c>
      <c r="G6" s="138">
        <v>3293</v>
      </c>
      <c r="H6" s="138">
        <v>7127</v>
      </c>
      <c r="I6" s="138" t="s">
        <v>122</v>
      </c>
      <c r="J6" s="138">
        <v>4994</v>
      </c>
      <c r="K6" s="138">
        <v>5619</v>
      </c>
      <c r="L6" s="138">
        <v>44</v>
      </c>
      <c r="M6" s="138">
        <v>2592</v>
      </c>
      <c r="N6" s="138">
        <v>71182</v>
      </c>
      <c r="O6" s="138">
        <v>419</v>
      </c>
      <c r="P6" s="122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64.2" customHeight="1">
      <c r="A7" s="129" t="s">
        <v>63</v>
      </c>
      <c r="B7" s="94">
        <v>2021</v>
      </c>
      <c r="C7" s="143">
        <v>250556</v>
      </c>
      <c r="D7" s="138">
        <v>18590</v>
      </c>
      <c r="E7" s="138">
        <v>14398</v>
      </c>
      <c r="F7" s="138">
        <v>85176</v>
      </c>
      <c r="G7" s="138">
        <v>3332</v>
      </c>
      <c r="H7" s="138">
        <v>7172</v>
      </c>
      <c r="I7" s="138" t="s">
        <v>122</v>
      </c>
      <c r="J7" s="138">
        <v>5278</v>
      </c>
      <c r="K7" s="138">
        <v>5447</v>
      </c>
      <c r="L7" s="138">
        <v>25</v>
      </c>
      <c r="M7" s="138">
        <v>2912</v>
      </c>
      <c r="N7" s="138">
        <v>106704</v>
      </c>
      <c r="O7" s="138">
        <v>415</v>
      </c>
      <c r="P7" s="122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s="111" customFormat="1" ht="64.2" customHeight="1">
      <c r="A8" s="162" t="s">
        <v>68</v>
      </c>
      <c r="B8" s="95">
        <v>2022</v>
      </c>
      <c r="C8" s="163">
        <v>293728</v>
      </c>
      <c r="D8" s="147">
        <v>18455</v>
      </c>
      <c r="E8" s="147">
        <v>14714</v>
      </c>
      <c r="F8" s="147">
        <v>86287</v>
      </c>
      <c r="G8" s="147">
        <v>3462</v>
      </c>
      <c r="H8" s="147">
        <v>8468</v>
      </c>
      <c r="I8" s="147" t="s">
        <v>122</v>
      </c>
      <c r="J8" s="147">
        <v>13505</v>
      </c>
      <c r="K8" s="147">
        <v>8513</v>
      </c>
      <c r="L8" s="147">
        <v>200</v>
      </c>
      <c r="M8" s="147">
        <v>5195</v>
      </c>
      <c r="N8" s="147">
        <v>134442</v>
      </c>
      <c r="O8" s="147">
        <v>355</v>
      </c>
      <c r="P8" s="125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 s="96" customFormat="1" ht="53.4" customHeight="1">
      <c r="A9" s="162" t="s">
        <v>221</v>
      </c>
      <c r="B9" s="95">
        <v>2023</v>
      </c>
      <c r="C9" s="163">
        <v>280185</v>
      </c>
      <c r="D9" s="147">
        <v>19462</v>
      </c>
      <c r="E9" s="147">
        <v>14437</v>
      </c>
      <c r="F9" s="147">
        <v>42663</v>
      </c>
      <c r="G9" s="147">
        <v>3889</v>
      </c>
      <c r="H9" s="147">
        <v>8973</v>
      </c>
      <c r="I9" s="147" t="s">
        <v>122</v>
      </c>
      <c r="J9" s="147">
        <v>6850</v>
      </c>
      <c r="K9" s="147">
        <v>9744</v>
      </c>
      <c r="L9" s="147">
        <v>205</v>
      </c>
      <c r="M9" s="147">
        <v>2440</v>
      </c>
      <c r="N9" s="147">
        <v>129778</v>
      </c>
      <c r="O9" s="147">
        <v>434</v>
      </c>
    </row>
    <row r="10" spans="1:26" s="96" customFormat="1" ht="53.4" customHeight="1" thickBot="1">
      <c r="A10" s="130" t="s">
        <v>225</v>
      </c>
      <c r="B10" s="131">
        <v>2024</v>
      </c>
      <c r="C10" s="168">
        <f>SUM(D10:O10)+SUM('[2]6-11_3(OK)'!C10:M10)</f>
        <v>1303076</v>
      </c>
      <c r="D10" s="168">
        <v>19264</v>
      </c>
      <c r="E10" s="168">
        <v>15820</v>
      </c>
      <c r="F10" s="168">
        <v>55685</v>
      </c>
      <c r="G10" s="168">
        <v>4112</v>
      </c>
      <c r="H10" s="168">
        <v>10864</v>
      </c>
      <c r="I10" s="148"/>
      <c r="J10" s="168">
        <v>7947</v>
      </c>
      <c r="K10" s="168">
        <v>9858</v>
      </c>
      <c r="L10" s="168">
        <v>77</v>
      </c>
      <c r="M10" s="168">
        <v>2459</v>
      </c>
      <c r="N10" s="168">
        <v>161085</v>
      </c>
      <c r="O10" s="168">
        <v>456</v>
      </c>
    </row>
    <row r="11" spans="1:26" s="96" customFormat="1" ht="13.8">
      <c r="A11" s="231" t="s">
        <v>69</v>
      </c>
      <c r="B11" s="232"/>
      <c r="C11" s="232"/>
      <c r="D11" s="232"/>
      <c r="E11" s="232"/>
      <c r="F11" s="232"/>
      <c r="G11" s="232"/>
      <c r="H11" s="232"/>
      <c r="I11" s="233" t="s">
        <v>70</v>
      </c>
      <c r="J11" s="233"/>
      <c r="K11" s="233"/>
      <c r="L11" s="233"/>
      <c r="M11" s="233"/>
      <c r="N11" s="233"/>
      <c r="O11" s="233"/>
    </row>
    <row r="12" spans="1:26" s="96" customFormat="1" ht="13.8">
      <c r="A12" s="232" t="s">
        <v>116</v>
      </c>
      <c r="B12" s="232"/>
      <c r="C12" s="232"/>
      <c r="D12" s="232"/>
      <c r="E12" s="232"/>
      <c r="F12" s="232"/>
      <c r="G12" s="232"/>
      <c r="H12" s="232"/>
      <c r="I12" s="90"/>
      <c r="J12" s="90"/>
      <c r="K12" s="90"/>
      <c r="L12" s="90"/>
      <c r="M12" s="90"/>
      <c r="N12" s="90"/>
      <c r="O12" s="90"/>
    </row>
    <row r="13" spans="1:26">
      <c r="A13" s="90" t="s">
        <v>117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</row>
  </sheetData>
  <mergeCells count="10">
    <mergeCell ref="A3:B3"/>
    <mergeCell ref="A11:H11"/>
    <mergeCell ref="I11:O11"/>
    <mergeCell ref="A12:H12"/>
    <mergeCell ref="A1:H1"/>
    <mergeCell ref="I1:O1"/>
    <mergeCell ref="A2:B2"/>
    <mergeCell ref="D2:E2"/>
    <mergeCell ref="G2:H2"/>
    <mergeCell ref="N2:O2"/>
  </mergeCells>
  <phoneticPr fontId="5" type="noConversion"/>
  <printOptions horizontalCentered="1"/>
  <pageMargins left="0.39370078740157483" right="0.39370078740157483" top="0.59055118110236227" bottom="0.39370078740157483" header="0.27559055118110237" footer="0.27559055118110237"/>
  <pageSetup paperSize="9" firstPageNumber="16" orientation="portrait" useFirstPageNumber="1" r:id="rId1"/>
  <headerFooter differentOddEven="1">
    <oddHeader>&amp;L&amp;10 6-&amp;P</oddHeader>
    <evenHeader>&amp;R&amp;10 6-&amp;P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24D61-A9E9-4930-9AF4-B59A2730ED25}">
  <sheetPr>
    <tabColor theme="0"/>
  </sheetPr>
  <dimension ref="A1:AV11"/>
  <sheetViews>
    <sheetView showGridLines="0" view="pageBreakPreview" zoomScale="90" zoomScaleNormal="100" zoomScaleSheetLayoutView="90" workbookViewId="0">
      <pane ySplit="3" topLeftCell="A7" activePane="bottomLeft" state="frozen"/>
      <selection activeCell="C9" sqref="C9"/>
      <selection pane="bottomLeft" activeCell="L8" sqref="L8"/>
    </sheetView>
  </sheetViews>
  <sheetFormatPr defaultColWidth="10.125" defaultRowHeight="15.6"/>
  <cols>
    <col min="1" max="1" width="13.75" style="108" customWidth="1"/>
    <col min="2" max="2" width="11.125" style="6" customWidth="1"/>
    <col min="3" max="3" width="12.25" style="6" customWidth="1"/>
    <col min="4" max="4" width="12.125" style="6" customWidth="1"/>
    <col min="5" max="5" width="12" style="108" customWidth="1"/>
    <col min="6" max="6" width="12.75" style="108" customWidth="1"/>
    <col min="7" max="7" width="12.375" style="108" customWidth="1"/>
    <col min="8" max="8" width="12.75" style="108" customWidth="1"/>
    <col min="9" max="9" width="17.625" style="108" customWidth="1"/>
    <col min="10" max="10" width="16.875" style="108" customWidth="1"/>
    <col min="11" max="11" width="17" style="108" customWidth="1"/>
    <col min="12" max="12" width="16.875" style="108" customWidth="1"/>
    <col min="13" max="13" width="17" style="108" customWidth="1"/>
    <col min="14" max="14" width="15.875" style="108" customWidth="1"/>
    <col min="15" max="257" width="10.125" style="108"/>
    <col min="258" max="258" width="11" style="108" customWidth="1"/>
    <col min="259" max="259" width="12.25" style="108" customWidth="1"/>
    <col min="260" max="260" width="12.125" style="108" customWidth="1"/>
    <col min="261" max="261" width="12" style="108" customWidth="1"/>
    <col min="262" max="262" width="12.75" style="108" customWidth="1"/>
    <col min="263" max="263" width="12.375" style="108" customWidth="1"/>
    <col min="264" max="264" width="12.75" style="108" customWidth="1"/>
    <col min="265" max="270" width="15.875" style="108" customWidth="1"/>
    <col min="271" max="513" width="10.125" style="108"/>
    <col min="514" max="514" width="11" style="108" customWidth="1"/>
    <col min="515" max="515" width="12.25" style="108" customWidth="1"/>
    <col min="516" max="516" width="12.125" style="108" customWidth="1"/>
    <col min="517" max="517" width="12" style="108" customWidth="1"/>
    <col min="518" max="518" width="12.75" style="108" customWidth="1"/>
    <col min="519" max="519" width="12.375" style="108" customWidth="1"/>
    <col min="520" max="520" width="12.75" style="108" customWidth="1"/>
    <col min="521" max="526" width="15.875" style="108" customWidth="1"/>
    <col min="527" max="769" width="10.125" style="108"/>
    <col min="770" max="770" width="11" style="108" customWidth="1"/>
    <col min="771" max="771" width="12.25" style="108" customWidth="1"/>
    <col min="772" max="772" width="12.125" style="108" customWidth="1"/>
    <col min="773" max="773" width="12" style="108" customWidth="1"/>
    <col min="774" max="774" width="12.75" style="108" customWidth="1"/>
    <col min="775" max="775" width="12.375" style="108" customWidth="1"/>
    <col min="776" max="776" width="12.75" style="108" customWidth="1"/>
    <col min="777" max="782" width="15.875" style="108" customWidth="1"/>
    <col min="783" max="1025" width="10.125" style="108"/>
    <col min="1026" max="1026" width="11" style="108" customWidth="1"/>
    <col min="1027" max="1027" width="12.25" style="108" customWidth="1"/>
    <col min="1028" max="1028" width="12.125" style="108" customWidth="1"/>
    <col min="1029" max="1029" width="12" style="108" customWidth="1"/>
    <col min="1030" max="1030" width="12.75" style="108" customWidth="1"/>
    <col min="1031" max="1031" width="12.375" style="108" customWidth="1"/>
    <col min="1032" max="1032" width="12.75" style="108" customWidth="1"/>
    <col min="1033" max="1038" width="15.875" style="108" customWidth="1"/>
    <col min="1039" max="1281" width="10.125" style="108"/>
    <col min="1282" max="1282" width="11" style="108" customWidth="1"/>
    <col min="1283" max="1283" width="12.25" style="108" customWidth="1"/>
    <col min="1284" max="1284" width="12.125" style="108" customWidth="1"/>
    <col min="1285" max="1285" width="12" style="108" customWidth="1"/>
    <col min="1286" max="1286" width="12.75" style="108" customWidth="1"/>
    <col min="1287" max="1287" width="12.375" style="108" customWidth="1"/>
    <col min="1288" max="1288" width="12.75" style="108" customWidth="1"/>
    <col min="1289" max="1294" width="15.875" style="108" customWidth="1"/>
    <col min="1295" max="1537" width="10.125" style="108"/>
    <col min="1538" max="1538" width="11" style="108" customWidth="1"/>
    <col min="1539" max="1539" width="12.25" style="108" customWidth="1"/>
    <col min="1540" max="1540" width="12.125" style="108" customWidth="1"/>
    <col min="1541" max="1541" width="12" style="108" customWidth="1"/>
    <col min="1542" max="1542" width="12.75" style="108" customWidth="1"/>
    <col min="1543" max="1543" width="12.375" style="108" customWidth="1"/>
    <col min="1544" max="1544" width="12.75" style="108" customWidth="1"/>
    <col min="1545" max="1550" width="15.875" style="108" customWidth="1"/>
    <col min="1551" max="1793" width="10.125" style="108"/>
    <col min="1794" max="1794" width="11" style="108" customWidth="1"/>
    <col min="1795" max="1795" width="12.25" style="108" customWidth="1"/>
    <col min="1796" max="1796" width="12.125" style="108" customWidth="1"/>
    <col min="1797" max="1797" width="12" style="108" customWidth="1"/>
    <col min="1798" max="1798" width="12.75" style="108" customWidth="1"/>
    <col min="1799" max="1799" width="12.375" style="108" customWidth="1"/>
    <col min="1800" max="1800" width="12.75" style="108" customWidth="1"/>
    <col min="1801" max="1806" width="15.875" style="108" customWidth="1"/>
    <col min="1807" max="2049" width="10.125" style="108"/>
    <col min="2050" max="2050" width="11" style="108" customWidth="1"/>
    <col min="2051" max="2051" width="12.25" style="108" customWidth="1"/>
    <col min="2052" max="2052" width="12.125" style="108" customWidth="1"/>
    <col min="2053" max="2053" width="12" style="108" customWidth="1"/>
    <col min="2054" max="2054" width="12.75" style="108" customWidth="1"/>
    <col min="2055" max="2055" width="12.375" style="108" customWidth="1"/>
    <col min="2056" max="2056" width="12.75" style="108" customWidth="1"/>
    <col min="2057" max="2062" width="15.875" style="108" customWidth="1"/>
    <col min="2063" max="2305" width="10.125" style="108"/>
    <col min="2306" max="2306" width="11" style="108" customWidth="1"/>
    <col min="2307" max="2307" width="12.25" style="108" customWidth="1"/>
    <col min="2308" max="2308" width="12.125" style="108" customWidth="1"/>
    <col min="2309" max="2309" width="12" style="108" customWidth="1"/>
    <col min="2310" max="2310" width="12.75" style="108" customWidth="1"/>
    <col min="2311" max="2311" width="12.375" style="108" customWidth="1"/>
    <col min="2312" max="2312" width="12.75" style="108" customWidth="1"/>
    <col min="2313" max="2318" width="15.875" style="108" customWidth="1"/>
    <col min="2319" max="2561" width="10.125" style="108"/>
    <col min="2562" max="2562" width="11" style="108" customWidth="1"/>
    <col min="2563" max="2563" width="12.25" style="108" customWidth="1"/>
    <col min="2564" max="2564" width="12.125" style="108" customWidth="1"/>
    <col min="2565" max="2565" width="12" style="108" customWidth="1"/>
    <col min="2566" max="2566" width="12.75" style="108" customWidth="1"/>
    <col min="2567" max="2567" width="12.375" style="108" customWidth="1"/>
    <col min="2568" max="2568" width="12.75" style="108" customWidth="1"/>
    <col min="2569" max="2574" width="15.875" style="108" customWidth="1"/>
    <col min="2575" max="2817" width="10.125" style="108"/>
    <col min="2818" max="2818" width="11" style="108" customWidth="1"/>
    <col min="2819" max="2819" width="12.25" style="108" customWidth="1"/>
    <col min="2820" max="2820" width="12.125" style="108" customWidth="1"/>
    <col min="2821" max="2821" width="12" style="108" customWidth="1"/>
    <col min="2822" max="2822" width="12.75" style="108" customWidth="1"/>
    <col min="2823" max="2823" width="12.375" style="108" customWidth="1"/>
    <col min="2824" max="2824" width="12.75" style="108" customWidth="1"/>
    <col min="2825" max="2830" width="15.875" style="108" customWidth="1"/>
    <col min="2831" max="3073" width="10.125" style="108"/>
    <col min="3074" max="3074" width="11" style="108" customWidth="1"/>
    <col min="3075" max="3075" width="12.25" style="108" customWidth="1"/>
    <col min="3076" max="3076" width="12.125" style="108" customWidth="1"/>
    <col min="3077" max="3077" width="12" style="108" customWidth="1"/>
    <col min="3078" max="3078" width="12.75" style="108" customWidth="1"/>
    <col min="3079" max="3079" width="12.375" style="108" customWidth="1"/>
    <col min="3080" max="3080" width="12.75" style="108" customWidth="1"/>
    <col min="3081" max="3086" width="15.875" style="108" customWidth="1"/>
    <col min="3087" max="3329" width="10.125" style="108"/>
    <col min="3330" max="3330" width="11" style="108" customWidth="1"/>
    <col min="3331" max="3331" width="12.25" style="108" customWidth="1"/>
    <col min="3332" max="3332" width="12.125" style="108" customWidth="1"/>
    <col min="3333" max="3333" width="12" style="108" customWidth="1"/>
    <col min="3334" max="3334" width="12.75" style="108" customWidth="1"/>
    <col min="3335" max="3335" width="12.375" style="108" customWidth="1"/>
    <col min="3336" max="3336" width="12.75" style="108" customWidth="1"/>
    <col min="3337" max="3342" width="15.875" style="108" customWidth="1"/>
    <col min="3343" max="3585" width="10.125" style="108"/>
    <col min="3586" max="3586" width="11" style="108" customWidth="1"/>
    <col min="3587" max="3587" width="12.25" style="108" customWidth="1"/>
    <col min="3588" max="3588" width="12.125" style="108" customWidth="1"/>
    <col min="3589" max="3589" width="12" style="108" customWidth="1"/>
    <col min="3590" max="3590" width="12.75" style="108" customWidth="1"/>
    <col min="3591" max="3591" width="12.375" style="108" customWidth="1"/>
    <col min="3592" max="3592" width="12.75" style="108" customWidth="1"/>
    <col min="3593" max="3598" width="15.875" style="108" customWidth="1"/>
    <col min="3599" max="3841" width="10.125" style="108"/>
    <col min="3842" max="3842" width="11" style="108" customWidth="1"/>
    <col min="3843" max="3843" width="12.25" style="108" customWidth="1"/>
    <col min="3844" max="3844" width="12.125" style="108" customWidth="1"/>
    <col min="3845" max="3845" width="12" style="108" customWidth="1"/>
    <col min="3846" max="3846" width="12.75" style="108" customWidth="1"/>
    <col min="3847" max="3847" width="12.375" style="108" customWidth="1"/>
    <col min="3848" max="3848" width="12.75" style="108" customWidth="1"/>
    <col min="3849" max="3854" width="15.875" style="108" customWidth="1"/>
    <col min="3855" max="4097" width="10.125" style="108"/>
    <col min="4098" max="4098" width="11" style="108" customWidth="1"/>
    <col min="4099" max="4099" width="12.25" style="108" customWidth="1"/>
    <col min="4100" max="4100" width="12.125" style="108" customWidth="1"/>
    <col min="4101" max="4101" width="12" style="108" customWidth="1"/>
    <col min="4102" max="4102" width="12.75" style="108" customWidth="1"/>
    <col min="4103" max="4103" width="12.375" style="108" customWidth="1"/>
    <col min="4104" max="4104" width="12.75" style="108" customWidth="1"/>
    <col min="4105" max="4110" width="15.875" style="108" customWidth="1"/>
    <col min="4111" max="4353" width="10.125" style="108"/>
    <col min="4354" max="4354" width="11" style="108" customWidth="1"/>
    <col min="4355" max="4355" width="12.25" style="108" customWidth="1"/>
    <col min="4356" max="4356" width="12.125" style="108" customWidth="1"/>
    <col min="4357" max="4357" width="12" style="108" customWidth="1"/>
    <col min="4358" max="4358" width="12.75" style="108" customWidth="1"/>
    <col min="4359" max="4359" width="12.375" style="108" customWidth="1"/>
    <col min="4360" max="4360" width="12.75" style="108" customWidth="1"/>
    <col min="4361" max="4366" width="15.875" style="108" customWidth="1"/>
    <col min="4367" max="4609" width="10.125" style="108"/>
    <col min="4610" max="4610" width="11" style="108" customWidth="1"/>
    <col min="4611" max="4611" width="12.25" style="108" customWidth="1"/>
    <col min="4612" max="4612" width="12.125" style="108" customWidth="1"/>
    <col min="4613" max="4613" width="12" style="108" customWidth="1"/>
    <col min="4614" max="4614" width="12.75" style="108" customWidth="1"/>
    <col min="4615" max="4615" width="12.375" style="108" customWidth="1"/>
    <col min="4616" max="4616" width="12.75" style="108" customWidth="1"/>
    <col min="4617" max="4622" width="15.875" style="108" customWidth="1"/>
    <col min="4623" max="4865" width="10.125" style="108"/>
    <col min="4866" max="4866" width="11" style="108" customWidth="1"/>
    <col min="4867" max="4867" width="12.25" style="108" customWidth="1"/>
    <col min="4868" max="4868" width="12.125" style="108" customWidth="1"/>
    <col min="4869" max="4869" width="12" style="108" customWidth="1"/>
    <col min="4870" max="4870" width="12.75" style="108" customWidth="1"/>
    <col min="4871" max="4871" width="12.375" style="108" customWidth="1"/>
    <col min="4872" max="4872" width="12.75" style="108" customWidth="1"/>
    <col min="4873" max="4878" width="15.875" style="108" customWidth="1"/>
    <col min="4879" max="5121" width="10.125" style="108"/>
    <col min="5122" max="5122" width="11" style="108" customWidth="1"/>
    <col min="5123" max="5123" width="12.25" style="108" customWidth="1"/>
    <col min="5124" max="5124" width="12.125" style="108" customWidth="1"/>
    <col min="5125" max="5125" width="12" style="108" customWidth="1"/>
    <col min="5126" max="5126" width="12.75" style="108" customWidth="1"/>
    <col min="5127" max="5127" width="12.375" style="108" customWidth="1"/>
    <col min="5128" max="5128" width="12.75" style="108" customWidth="1"/>
    <col min="5129" max="5134" width="15.875" style="108" customWidth="1"/>
    <col min="5135" max="5377" width="10.125" style="108"/>
    <col min="5378" max="5378" width="11" style="108" customWidth="1"/>
    <col min="5379" max="5379" width="12.25" style="108" customWidth="1"/>
    <col min="5380" max="5380" width="12.125" style="108" customWidth="1"/>
    <col min="5381" max="5381" width="12" style="108" customWidth="1"/>
    <col min="5382" max="5382" width="12.75" style="108" customWidth="1"/>
    <col min="5383" max="5383" width="12.375" style="108" customWidth="1"/>
    <col min="5384" max="5384" width="12.75" style="108" customWidth="1"/>
    <col min="5385" max="5390" width="15.875" style="108" customWidth="1"/>
    <col min="5391" max="5633" width="10.125" style="108"/>
    <col min="5634" max="5634" width="11" style="108" customWidth="1"/>
    <col min="5635" max="5635" width="12.25" style="108" customWidth="1"/>
    <col min="5636" max="5636" width="12.125" style="108" customWidth="1"/>
    <col min="5637" max="5637" width="12" style="108" customWidth="1"/>
    <col min="5638" max="5638" width="12.75" style="108" customWidth="1"/>
    <col min="5639" max="5639" width="12.375" style="108" customWidth="1"/>
    <col min="5640" max="5640" width="12.75" style="108" customWidth="1"/>
    <col min="5641" max="5646" width="15.875" style="108" customWidth="1"/>
    <col min="5647" max="5889" width="10.125" style="108"/>
    <col min="5890" max="5890" width="11" style="108" customWidth="1"/>
    <col min="5891" max="5891" width="12.25" style="108" customWidth="1"/>
    <col min="5892" max="5892" width="12.125" style="108" customWidth="1"/>
    <col min="5893" max="5893" width="12" style="108" customWidth="1"/>
    <col min="5894" max="5894" width="12.75" style="108" customWidth="1"/>
    <col min="5895" max="5895" width="12.375" style="108" customWidth="1"/>
    <col min="5896" max="5896" width="12.75" style="108" customWidth="1"/>
    <col min="5897" max="5902" width="15.875" style="108" customWidth="1"/>
    <col min="5903" max="6145" width="10.125" style="108"/>
    <col min="6146" max="6146" width="11" style="108" customWidth="1"/>
    <col min="6147" max="6147" width="12.25" style="108" customWidth="1"/>
    <col min="6148" max="6148" width="12.125" style="108" customWidth="1"/>
    <col min="6149" max="6149" width="12" style="108" customWidth="1"/>
    <col min="6150" max="6150" width="12.75" style="108" customWidth="1"/>
    <col min="6151" max="6151" width="12.375" style="108" customWidth="1"/>
    <col min="6152" max="6152" width="12.75" style="108" customWidth="1"/>
    <col min="6153" max="6158" width="15.875" style="108" customWidth="1"/>
    <col min="6159" max="6401" width="10.125" style="108"/>
    <col min="6402" max="6402" width="11" style="108" customWidth="1"/>
    <col min="6403" max="6403" width="12.25" style="108" customWidth="1"/>
    <col min="6404" max="6404" width="12.125" style="108" customWidth="1"/>
    <col min="6405" max="6405" width="12" style="108" customWidth="1"/>
    <col min="6406" max="6406" width="12.75" style="108" customWidth="1"/>
    <col min="6407" max="6407" width="12.375" style="108" customWidth="1"/>
    <col min="6408" max="6408" width="12.75" style="108" customWidth="1"/>
    <col min="6409" max="6414" width="15.875" style="108" customWidth="1"/>
    <col min="6415" max="6657" width="10.125" style="108"/>
    <col min="6658" max="6658" width="11" style="108" customWidth="1"/>
    <col min="6659" max="6659" width="12.25" style="108" customWidth="1"/>
    <col min="6660" max="6660" width="12.125" style="108" customWidth="1"/>
    <col min="6661" max="6661" width="12" style="108" customWidth="1"/>
    <col min="6662" max="6662" width="12.75" style="108" customWidth="1"/>
    <col min="6663" max="6663" width="12.375" style="108" customWidth="1"/>
    <col min="6664" max="6664" width="12.75" style="108" customWidth="1"/>
    <col min="6665" max="6670" width="15.875" style="108" customWidth="1"/>
    <col min="6671" max="6913" width="10.125" style="108"/>
    <col min="6914" max="6914" width="11" style="108" customWidth="1"/>
    <col min="6915" max="6915" width="12.25" style="108" customWidth="1"/>
    <col min="6916" max="6916" width="12.125" style="108" customWidth="1"/>
    <col min="6917" max="6917" width="12" style="108" customWidth="1"/>
    <col min="6918" max="6918" width="12.75" style="108" customWidth="1"/>
    <col min="6919" max="6919" width="12.375" style="108" customWidth="1"/>
    <col min="6920" max="6920" width="12.75" style="108" customWidth="1"/>
    <col min="6921" max="6926" width="15.875" style="108" customWidth="1"/>
    <col min="6927" max="7169" width="10.125" style="108"/>
    <col min="7170" max="7170" width="11" style="108" customWidth="1"/>
    <col min="7171" max="7171" width="12.25" style="108" customWidth="1"/>
    <col min="7172" max="7172" width="12.125" style="108" customWidth="1"/>
    <col min="7173" max="7173" width="12" style="108" customWidth="1"/>
    <col min="7174" max="7174" width="12.75" style="108" customWidth="1"/>
    <col min="7175" max="7175" width="12.375" style="108" customWidth="1"/>
    <col min="7176" max="7176" width="12.75" style="108" customWidth="1"/>
    <col min="7177" max="7182" width="15.875" style="108" customWidth="1"/>
    <col min="7183" max="7425" width="10.125" style="108"/>
    <col min="7426" max="7426" width="11" style="108" customWidth="1"/>
    <col min="7427" max="7427" width="12.25" style="108" customWidth="1"/>
    <col min="7428" max="7428" width="12.125" style="108" customWidth="1"/>
    <col min="7429" max="7429" width="12" style="108" customWidth="1"/>
    <col min="7430" max="7430" width="12.75" style="108" customWidth="1"/>
    <col min="7431" max="7431" width="12.375" style="108" customWidth="1"/>
    <col min="7432" max="7432" width="12.75" style="108" customWidth="1"/>
    <col min="7433" max="7438" width="15.875" style="108" customWidth="1"/>
    <col min="7439" max="7681" width="10.125" style="108"/>
    <col min="7682" max="7682" width="11" style="108" customWidth="1"/>
    <col min="7683" max="7683" width="12.25" style="108" customWidth="1"/>
    <col min="7684" max="7684" width="12.125" style="108" customWidth="1"/>
    <col min="7685" max="7685" width="12" style="108" customWidth="1"/>
    <col min="7686" max="7686" width="12.75" style="108" customWidth="1"/>
    <col min="7687" max="7687" width="12.375" style="108" customWidth="1"/>
    <col min="7688" max="7688" width="12.75" style="108" customWidth="1"/>
    <col min="7689" max="7694" width="15.875" style="108" customWidth="1"/>
    <col min="7695" max="7937" width="10.125" style="108"/>
    <col min="7938" max="7938" width="11" style="108" customWidth="1"/>
    <col min="7939" max="7939" width="12.25" style="108" customWidth="1"/>
    <col min="7940" max="7940" width="12.125" style="108" customWidth="1"/>
    <col min="7941" max="7941" width="12" style="108" customWidth="1"/>
    <col min="7942" max="7942" width="12.75" style="108" customWidth="1"/>
    <col min="7943" max="7943" width="12.375" style="108" customWidth="1"/>
    <col min="7944" max="7944" width="12.75" style="108" customWidth="1"/>
    <col min="7945" max="7950" width="15.875" style="108" customWidth="1"/>
    <col min="7951" max="8193" width="10.125" style="108"/>
    <col min="8194" max="8194" width="11" style="108" customWidth="1"/>
    <col min="8195" max="8195" width="12.25" style="108" customWidth="1"/>
    <col min="8196" max="8196" width="12.125" style="108" customWidth="1"/>
    <col min="8197" max="8197" width="12" style="108" customWidth="1"/>
    <col min="8198" max="8198" width="12.75" style="108" customWidth="1"/>
    <col min="8199" max="8199" width="12.375" style="108" customWidth="1"/>
    <col min="8200" max="8200" width="12.75" style="108" customWidth="1"/>
    <col min="8201" max="8206" width="15.875" style="108" customWidth="1"/>
    <col min="8207" max="8449" width="10.125" style="108"/>
    <col min="8450" max="8450" width="11" style="108" customWidth="1"/>
    <col min="8451" max="8451" width="12.25" style="108" customWidth="1"/>
    <col min="8452" max="8452" width="12.125" style="108" customWidth="1"/>
    <col min="8453" max="8453" width="12" style="108" customWidth="1"/>
    <col min="8454" max="8454" width="12.75" style="108" customWidth="1"/>
    <col min="8455" max="8455" width="12.375" style="108" customWidth="1"/>
    <col min="8456" max="8456" width="12.75" style="108" customWidth="1"/>
    <col min="8457" max="8462" width="15.875" style="108" customWidth="1"/>
    <col min="8463" max="8705" width="10.125" style="108"/>
    <col min="8706" max="8706" width="11" style="108" customWidth="1"/>
    <col min="8707" max="8707" width="12.25" style="108" customWidth="1"/>
    <col min="8708" max="8708" width="12.125" style="108" customWidth="1"/>
    <col min="8709" max="8709" width="12" style="108" customWidth="1"/>
    <col min="8710" max="8710" width="12.75" style="108" customWidth="1"/>
    <col min="8711" max="8711" width="12.375" style="108" customWidth="1"/>
    <col min="8712" max="8712" width="12.75" style="108" customWidth="1"/>
    <col min="8713" max="8718" width="15.875" style="108" customWidth="1"/>
    <col min="8719" max="8961" width="10.125" style="108"/>
    <col min="8962" max="8962" width="11" style="108" customWidth="1"/>
    <col min="8963" max="8963" width="12.25" style="108" customWidth="1"/>
    <col min="8964" max="8964" width="12.125" style="108" customWidth="1"/>
    <col min="8965" max="8965" width="12" style="108" customWidth="1"/>
    <col min="8966" max="8966" width="12.75" style="108" customWidth="1"/>
    <col min="8967" max="8967" width="12.375" style="108" customWidth="1"/>
    <col min="8968" max="8968" width="12.75" style="108" customWidth="1"/>
    <col min="8969" max="8974" width="15.875" style="108" customWidth="1"/>
    <col min="8975" max="9217" width="10.125" style="108"/>
    <col min="9218" max="9218" width="11" style="108" customWidth="1"/>
    <col min="9219" max="9219" width="12.25" style="108" customWidth="1"/>
    <col min="9220" max="9220" width="12.125" style="108" customWidth="1"/>
    <col min="9221" max="9221" width="12" style="108" customWidth="1"/>
    <col min="9222" max="9222" width="12.75" style="108" customWidth="1"/>
    <col min="9223" max="9223" width="12.375" style="108" customWidth="1"/>
    <col min="9224" max="9224" width="12.75" style="108" customWidth="1"/>
    <col min="9225" max="9230" width="15.875" style="108" customWidth="1"/>
    <col min="9231" max="9473" width="10.125" style="108"/>
    <col min="9474" max="9474" width="11" style="108" customWidth="1"/>
    <col min="9475" max="9475" width="12.25" style="108" customWidth="1"/>
    <col min="9476" max="9476" width="12.125" style="108" customWidth="1"/>
    <col min="9477" max="9477" width="12" style="108" customWidth="1"/>
    <col min="9478" max="9478" width="12.75" style="108" customWidth="1"/>
    <col min="9479" max="9479" width="12.375" style="108" customWidth="1"/>
    <col min="9480" max="9480" width="12.75" style="108" customWidth="1"/>
    <col min="9481" max="9486" width="15.875" style="108" customWidth="1"/>
    <col min="9487" max="9729" width="10.125" style="108"/>
    <col min="9730" max="9730" width="11" style="108" customWidth="1"/>
    <col min="9731" max="9731" width="12.25" style="108" customWidth="1"/>
    <col min="9732" max="9732" width="12.125" style="108" customWidth="1"/>
    <col min="9733" max="9733" width="12" style="108" customWidth="1"/>
    <col min="9734" max="9734" width="12.75" style="108" customWidth="1"/>
    <col min="9735" max="9735" width="12.375" style="108" customWidth="1"/>
    <col min="9736" max="9736" width="12.75" style="108" customWidth="1"/>
    <col min="9737" max="9742" width="15.875" style="108" customWidth="1"/>
    <col min="9743" max="9985" width="10.125" style="108"/>
    <col min="9986" max="9986" width="11" style="108" customWidth="1"/>
    <col min="9987" max="9987" width="12.25" style="108" customWidth="1"/>
    <col min="9988" max="9988" width="12.125" style="108" customWidth="1"/>
    <col min="9989" max="9989" width="12" style="108" customWidth="1"/>
    <col min="9990" max="9990" width="12.75" style="108" customWidth="1"/>
    <col min="9991" max="9991" width="12.375" style="108" customWidth="1"/>
    <col min="9992" max="9992" width="12.75" style="108" customWidth="1"/>
    <col min="9993" max="9998" width="15.875" style="108" customWidth="1"/>
    <col min="9999" max="10241" width="10.125" style="108"/>
    <col min="10242" max="10242" width="11" style="108" customWidth="1"/>
    <col min="10243" max="10243" width="12.25" style="108" customWidth="1"/>
    <col min="10244" max="10244" width="12.125" style="108" customWidth="1"/>
    <col min="10245" max="10245" width="12" style="108" customWidth="1"/>
    <col min="10246" max="10246" width="12.75" style="108" customWidth="1"/>
    <col min="10247" max="10247" width="12.375" style="108" customWidth="1"/>
    <col min="10248" max="10248" width="12.75" style="108" customWidth="1"/>
    <col min="10249" max="10254" width="15.875" style="108" customWidth="1"/>
    <col min="10255" max="10497" width="10.125" style="108"/>
    <col min="10498" max="10498" width="11" style="108" customWidth="1"/>
    <col min="10499" max="10499" width="12.25" style="108" customWidth="1"/>
    <col min="10500" max="10500" width="12.125" style="108" customWidth="1"/>
    <col min="10501" max="10501" width="12" style="108" customWidth="1"/>
    <col min="10502" max="10502" width="12.75" style="108" customWidth="1"/>
    <col min="10503" max="10503" width="12.375" style="108" customWidth="1"/>
    <col min="10504" max="10504" width="12.75" style="108" customWidth="1"/>
    <col min="10505" max="10510" width="15.875" style="108" customWidth="1"/>
    <col min="10511" max="10753" width="10.125" style="108"/>
    <col min="10754" max="10754" width="11" style="108" customWidth="1"/>
    <col min="10755" max="10755" width="12.25" style="108" customWidth="1"/>
    <col min="10756" max="10756" width="12.125" style="108" customWidth="1"/>
    <col min="10757" max="10757" width="12" style="108" customWidth="1"/>
    <col min="10758" max="10758" width="12.75" style="108" customWidth="1"/>
    <col min="10759" max="10759" width="12.375" style="108" customWidth="1"/>
    <col min="10760" max="10760" width="12.75" style="108" customWidth="1"/>
    <col min="10761" max="10766" width="15.875" style="108" customWidth="1"/>
    <col min="10767" max="11009" width="10.125" style="108"/>
    <col min="11010" max="11010" width="11" style="108" customWidth="1"/>
    <col min="11011" max="11011" width="12.25" style="108" customWidth="1"/>
    <col min="11012" max="11012" width="12.125" style="108" customWidth="1"/>
    <col min="11013" max="11013" width="12" style="108" customWidth="1"/>
    <col min="11014" max="11014" width="12.75" style="108" customWidth="1"/>
    <col min="11015" max="11015" width="12.375" style="108" customWidth="1"/>
    <col min="11016" max="11016" width="12.75" style="108" customWidth="1"/>
    <col min="11017" max="11022" width="15.875" style="108" customWidth="1"/>
    <col min="11023" max="11265" width="10.125" style="108"/>
    <col min="11266" max="11266" width="11" style="108" customWidth="1"/>
    <col min="11267" max="11267" width="12.25" style="108" customWidth="1"/>
    <col min="11268" max="11268" width="12.125" style="108" customWidth="1"/>
    <col min="11269" max="11269" width="12" style="108" customWidth="1"/>
    <col min="11270" max="11270" width="12.75" style="108" customWidth="1"/>
    <col min="11271" max="11271" width="12.375" style="108" customWidth="1"/>
    <col min="11272" max="11272" width="12.75" style="108" customWidth="1"/>
    <col min="11273" max="11278" width="15.875" style="108" customWidth="1"/>
    <col min="11279" max="11521" width="10.125" style="108"/>
    <col min="11522" max="11522" width="11" style="108" customWidth="1"/>
    <col min="11523" max="11523" width="12.25" style="108" customWidth="1"/>
    <col min="11524" max="11524" width="12.125" style="108" customWidth="1"/>
    <col min="11525" max="11525" width="12" style="108" customWidth="1"/>
    <col min="11526" max="11526" width="12.75" style="108" customWidth="1"/>
    <col min="11527" max="11527" width="12.375" style="108" customWidth="1"/>
    <col min="11528" max="11528" width="12.75" style="108" customWidth="1"/>
    <col min="11529" max="11534" width="15.875" style="108" customWidth="1"/>
    <col min="11535" max="11777" width="10.125" style="108"/>
    <col min="11778" max="11778" width="11" style="108" customWidth="1"/>
    <col min="11779" max="11779" width="12.25" style="108" customWidth="1"/>
    <col min="11780" max="11780" width="12.125" style="108" customWidth="1"/>
    <col min="11781" max="11781" width="12" style="108" customWidth="1"/>
    <col min="11782" max="11782" width="12.75" style="108" customWidth="1"/>
    <col min="11783" max="11783" width="12.375" style="108" customWidth="1"/>
    <col min="11784" max="11784" width="12.75" style="108" customWidth="1"/>
    <col min="11785" max="11790" width="15.875" style="108" customWidth="1"/>
    <col min="11791" max="12033" width="10.125" style="108"/>
    <col min="12034" max="12034" width="11" style="108" customWidth="1"/>
    <col min="12035" max="12035" width="12.25" style="108" customWidth="1"/>
    <col min="12036" max="12036" width="12.125" style="108" customWidth="1"/>
    <col min="12037" max="12037" width="12" style="108" customWidth="1"/>
    <col min="12038" max="12038" width="12.75" style="108" customWidth="1"/>
    <col min="12039" max="12039" width="12.375" style="108" customWidth="1"/>
    <col min="12040" max="12040" width="12.75" style="108" customWidth="1"/>
    <col min="12041" max="12046" width="15.875" style="108" customWidth="1"/>
    <col min="12047" max="12289" width="10.125" style="108"/>
    <col min="12290" max="12290" width="11" style="108" customWidth="1"/>
    <col min="12291" max="12291" width="12.25" style="108" customWidth="1"/>
    <col min="12292" max="12292" width="12.125" style="108" customWidth="1"/>
    <col min="12293" max="12293" width="12" style="108" customWidth="1"/>
    <col min="12294" max="12294" width="12.75" style="108" customWidth="1"/>
    <col min="12295" max="12295" width="12.375" style="108" customWidth="1"/>
    <col min="12296" max="12296" width="12.75" style="108" customWidth="1"/>
    <col min="12297" max="12302" width="15.875" style="108" customWidth="1"/>
    <col min="12303" max="12545" width="10.125" style="108"/>
    <col min="12546" max="12546" width="11" style="108" customWidth="1"/>
    <col min="12547" max="12547" width="12.25" style="108" customWidth="1"/>
    <col min="12548" max="12548" width="12.125" style="108" customWidth="1"/>
    <col min="12549" max="12549" width="12" style="108" customWidth="1"/>
    <col min="12550" max="12550" width="12.75" style="108" customWidth="1"/>
    <col min="12551" max="12551" width="12.375" style="108" customWidth="1"/>
    <col min="12552" max="12552" width="12.75" style="108" customWidth="1"/>
    <col min="12553" max="12558" width="15.875" style="108" customWidth="1"/>
    <col min="12559" max="12801" width="10.125" style="108"/>
    <col min="12802" max="12802" width="11" style="108" customWidth="1"/>
    <col min="12803" max="12803" width="12.25" style="108" customWidth="1"/>
    <col min="12804" max="12804" width="12.125" style="108" customWidth="1"/>
    <col min="12805" max="12805" width="12" style="108" customWidth="1"/>
    <col min="12806" max="12806" width="12.75" style="108" customWidth="1"/>
    <col min="12807" max="12807" width="12.375" style="108" customWidth="1"/>
    <col min="12808" max="12808" width="12.75" style="108" customWidth="1"/>
    <col min="12809" max="12814" width="15.875" style="108" customWidth="1"/>
    <col min="12815" max="13057" width="10.125" style="108"/>
    <col min="13058" max="13058" width="11" style="108" customWidth="1"/>
    <col min="13059" max="13059" width="12.25" style="108" customWidth="1"/>
    <col min="13060" max="13060" width="12.125" style="108" customWidth="1"/>
    <col min="13061" max="13061" width="12" style="108" customWidth="1"/>
    <col min="13062" max="13062" width="12.75" style="108" customWidth="1"/>
    <col min="13063" max="13063" width="12.375" style="108" customWidth="1"/>
    <col min="13064" max="13064" width="12.75" style="108" customWidth="1"/>
    <col min="13065" max="13070" width="15.875" style="108" customWidth="1"/>
    <col min="13071" max="13313" width="10.125" style="108"/>
    <col min="13314" max="13314" width="11" style="108" customWidth="1"/>
    <col min="13315" max="13315" width="12.25" style="108" customWidth="1"/>
    <col min="13316" max="13316" width="12.125" style="108" customWidth="1"/>
    <col min="13317" max="13317" width="12" style="108" customWidth="1"/>
    <col min="13318" max="13318" width="12.75" style="108" customWidth="1"/>
    <col min="13319" max="13319" width="12.375" style="108" customWidth="1"/>
    <col min="13320" max="13320" width="12.75" style="108" customWidth="1"/>
    <col min="13321" max="13326" width="15.875" style="108" customWidth="1"/>
    <col min="13327" max="13569" width="10.125" style="108"/>
    <col min="13570" max="13570" width="11" style="108" customWidth="1"/>
    <col min="13571" max="13571" width="12.25" style="108" customWidth="1"/>
    <col min="13572" max="13572" width="12.125" style="108" customWidth="1"/>
    <col min="13573" max="13573" width="12" style="108" customWidth="1"/>
    <col min="13574" max="13574" width="12.75" style="108" customWidth="1"/>
    <col min="13575" max="13575" width="12.375" style="108" customWidth="1"/>
    <col min="13576" max="13576" width="12.75" style="108" customWidth="1"/>
    <col min="13577" max="13582" width="15.875" style="108" customWidth="1"/>
    <col min="13583" max="13825" width="10.125" style="108"/>
    <col min="13826" max="13826" width="11" style="108" customWidth="1"/>
    <col min="13827" max="13827" width="12.25" style="108" customWidth="1"/>
    <col min="13828" max="13828" width="12.125" style="108" customWidth="1"/>
    <col min="13829" max="13829" width="12" style="108" customWidth="1"/>
    <col min="13830" max="13830" width="12.75" style="108" customWidth="1"/>
    <col min="13831" max="13831" width="12.375" style="108" customWidth="1"/>
    <col min="13832" max="13832" width="12.75" style="108" customWidth="1"/>
    <col min="13833" max="13838" width="15.875" style="108" customWidth="1"/>
    <col min="13839" max="14081" width="10.125" style="108"/>
    <col min="14082" max="14082" width="11" style="108" customWidth="1"/>
    <col min="14083" max="14083" width="12.25" style="108" customWidth="1"/>
    <col min="14084" max="14084" width="12.125" style="108" customWidth="1"/>
    <col min="14085" max="14085" width="12" style="108" customWidth="1"/>
    <col min="14086" max="14086" width="12.75" style="108" customWidth="1"/>
    <col min="14087" max="14087" width="12.375" style="108" customWidth="1"/>
    <col min="14088" max="14088" width="12.75" style="108" customWidth="1"/>
    <col min="14089" max="14094" width="15.875" style="108" customWidth="1"/>
    <col min="14095" max="14337" width="10.125" style="108"/>
    <col min="14338" max="14338" width="11" style="108" customWidth="1"/>
    <col min="14339" max="14339" width="12.25" style="108" customWidth="1"/>
    <col min="14340" max="14340" width="12.125" style="108" customWidth="1"/>
    <col min="14341" max="14341" width="12" style="108" customWidth="1"/>
    <col min="14342" max="14342" width="12.75" style="108" customWidth="1"/>
    <col min="14343" max="14343" width="12.375" style="108" customWidth="1"/>
    <col min="14344" max="14344" width="12.75" style="108" customWidth="1"/>
    <col min="14345" max="14350" width="15.875" style="108" customWidth="1"/>
    <col min="14351" max="14593" width="10.125" style="108"/>
    <col min="14594" max="14594" width="11" style="108" customWidth="1"/>
    <col min="14595" max="14595" width="12.25" style="108" customWidth="1"/>
    <col min="14596" max="14596" width="12.125" style="108" customWidth="1"/>
    <col min="14597" max="14597" width="12" style="108" customWidth="1"/>
    <col min="14598" max="14598" width="12.75" style="108" customWidth="1"/>
    <col min="14599" max="14599" width="12.375" style="108" customWidth="1"/>
    <col min="14600" max="14600" width="12.75" style="108" customWidth="1"/>
    <col min="14601" max="14606" width="15.875" style="108" customWidth="1"/>
    <col min="14607" max="14849" width="10.125" style="108"/>
    <col min="14850" max="14850" width="11" style="108" customWidth="1"/>
    <col min="14851" max="14851" width="12.25" style="108" customWidth="1"/>
    <col min="14852" max="14852" width="12.125" style="108" customWidth="1"/>
    <col min="14853" max="14853" width="12" style="108" customWidth="1"/>
    <col min="14854" max="14854" width="12.75" style="108" customWidth="1"/>
    <col min="14855" max="14855" width="12.375" style="108" customWidth="1"/>
    <col min="14856" max="14856" width="12.75" style="108" customWidth="1"/>
    <col min="14857" max="14862" width="15.875" style="108" customWidth="1"/>
    <col min="14863" max="15105" width="10.125" style="108"/>
    <col min="15106" max="15106" width="11" style="108" customWidth="1"/>
    <col min="15107" max="15107" width="12.25" style="108" customWidth="1"/>
    <col min="15108" max="15108" width="12.125" style="108" customWidth="1"/>
    <col min="15109" max="15109" width="12" style="108" customWidth="1"/>
    <col min="15110" max="15110" width="12.75" style="108" customWidth="1"/>
    <col min="15111" max="15111" width="12.375" style="108" customWidth="1"/>
    <col min="15112" max="15112" width="12.75" style="108" customWidth="1"/>
    <col min="15113" max="15118" width="15.875" style="108" customWidth="1"/>
    <col min="15119" max="15361" width="10.125" style="108"/>
    <col min="15362" max="15362" width="11" style="108" customWidth="1"/>
    <col min="15363" max="15363" width="12.25" style="108" customWidth="1"/>
    <col min="15364" max="15364" width="12.125" style="108" customWidth="1"/>
    <col min="15365" max="15365" width="12" style="108" customWidth="1"/>
    <col min="15366" max="15366" width="12.75" style="108" customWidth="1"/>
    <col min="15367" max="15367" width="12.375" style="108" customWidth="1"/>
    <col min="15368" max="15368" width="12.75" style="108" customWidth="1"/>
    <col min="15369" max="15374" width="15.875" style="108" customWidth="1"/>
    <col min="15375" max="15617" width="10.125" style="108"/>
    <col min="15618" max="15618" width="11" style="108" customWidth="1"/>
    <col min="15619" max="15619" width="12.25" style="108" customWidth="1"/>
    <col min="15620" max="15620" width="12.125" style="108" customWidth="1"/>
    <col min="15621" max="15621" width="12" style="108" customWidth="1"/>
    <col min="15622" max="15622" width="12.75" style="108" customWidth="1"/>
    <col min="15623" max="15623" width="12.375" style="108" customWidth="1"/>
    <col min="15624" max="15624" width="12.75" style="108" customWidth="1"/>
    <col min="15625" max="15630" width="15.875" style="108" customWidth="1"/>
    <col min="15631" max="15873" width="10.125" style="108"/>
    <col min="15874" max="15874" width="11" style="108" customWidth="1"/>
    <col min="15875" max="15875" width="12.25" style="108" customWidth="1"/>
    <col min="15876" max="15876" width="12.125" style="108" customWidth="1"/>
    <col min="15877" max="15877" width="12" style="108" customWidth="1"/>
    <col min="15878" max="15878" width="12.75" style="108" customWidth="1"/>
    <col min="15879" max="15879" width="12.375" style="108" customWidth="1"/>
    <col min="15880" max="15880" width="12.75" style="108" customWidth="1"/>
    <col min="15881" max="15886" width="15.875" style="108" customWidth="1"/>
    <col min="15887" max="16129" width="10.125" style="108"/>
    <col min="16130" max="16130" width="11" style="108" customWidth="1"/>
    <col min="16131" max="16131" width="12.25" style="108" customWidth="1"/>
    <col min="16132" max="16132" width="12.125" style="108" customWidth="1"/>
    <col min="16133" max="16133" width="12" style="108" customWidth="1"/>
    <col min="16134" max="16134" width="12.75" style="108" customWidth="1"/>
    <col min="16135" max="16135" width="12.375" style="108" customWidth="1"/>
    <col min="16136" max="16136" width="12.75" style="108" customWidth="1"/>
    <col min="16137" max="16142" width="15.875" style="108" customWidth="1"/>
    <col min="16143" max="16384" width="10.125" style="108"/>
  </cols>
  <sheetData>
    <row r="1" spans="1:48" s="102" customFormat="1" ht="38.1" customHeight="1">
      <c r="A1" s="214" t="s">
        <v>218</v>
      </c>
      <c r="B1" s="201"/>
      <c r="C1" s="201"/>
      <c r="D1" s="201"/>
      <c r="E1" s="201"/>
      <c r="F1" s="201"/>
      <c r="G1" s="201"/>
      <c r="H1" s="201"/>
      <c r="I1" s="216" t="s">
        <v>219</v>
      </c>
      <c r="J1" s="224"/>
      <c r="K1" s="224"/>
      <c r="L1" s="224"/>
      <c r="M1" s="224"/>
      <c r="N1" s="224"/>
    </row>
    <row r="2" spans="1:48" s="51" customFormat="1" ht="14.1" customHeight="1" thickBot="1">
      <c r="A2" s="203" t="s">
        <v>40</v>
      </c>
      <c r="B2" s="204"/>
      <c r="C2" s="50"/>
      <c r="D2" s="235" t="s">
        <v>118</v>
      </c>
      <c r="E2" s="235"/>
      <c r="F2" s="235"/>
      <c r="G2" s="195"/>
      <c r="H2" s="205"/>
      <c r="K2" s="219" t="s">
        <v>67</v>
      </c>
      <c r="L2" s="219"/>
      <c r="M2" s="195" t="s">
        <v>43</v>
      </c>
      <c r="N2" s="195"/>
    </row>
    <row r="3" spans="1:48" s="106" customFormat="1" ht="63" customHeight="1" thickBot="1">
      <c r="A3" s="223" t="s">
        <v>44</v>
      </c>
      <c r="B3" s="197"/>
      <c r="C3" s="93" t="s">
        <v>92</v>
      </c>
      <c r="D3" s="127" t="s">
        <v>93</v>
      </c>
      <c r="E3" s="93" t="s">
        <v>94</v>
      </c>
      <c r="F3" s="127" t="s">
        <v>95</v>
      </c>
      <c r="G3" s="93" t="s">
        <v>96</v>
      </c>
      <c r="H3" s="128" t="s">
        <v>97</v>
      </c>
      <c r="I3" s="127" t="s">
        <v>98</v>
      </c>
      <c r="J3" s="93" t="s">
        <v>99</v>
      </c>
      <c r="K3" s="128" t="s">
        <v>100</v>
      </c>
      <c r="L3" s="127" t="s">
        <v>101</v>
      </c>
      <c r="M3" s="93" t="s">
        <v>102</v>
      </c>
      <c r="N3" s="128" t="s">
        <v>104</v>
      </c>
    </row>
    <row r="4" spans="1:48" ht="66" customHeight="1">
      <c r="A4" s="129" t="s">
        <v>60</v>
      </c>
      <c r="B4" s="94">
        <v>2018</v>
      </c>
      <c r="C4" s="138">
        <v>215</v>
      </c>
      <c r="D4" s="138">
        <v>1313</v>
      </c>
      <c r="E4" s="138" t="s">
        <v>122</v>
      </c>
      <c r="F4" s="138" t="s">
        <v>122</v>
      </c>
      <c r="G4" s="138">
        <v>1630</v>
      </c>
      <c r="H4" s="138">
        <v>22860</v>
      </c>
      <c r="I4" s="138">
        <v>5628</v>
      </c>
      <c r="J4" s="138" t="s">
        <v>122</v>
      </c>
      <c r="K4" s="138" t="s">
        <v>122</v>
      </c>
      <c r="L4" s="138" t="s">
        <v>122</v>
      </c>
      <c r="M4" s="138" t="s">
        <v>122</v>
      </c>
      <c r="N4" s="138">
        <v>2835</v>
      </c>
      <c r="O4" s="121"/>
      <c r="P4" s="121"/>
      <c r="Q4" s="121"/>
      <c r="R4" s="121"/>
      <c r="S4" s="121"/>
      <c r="T4" s="121"/>
      <c r="U4" s="121"/>
      <c r="V4" s="121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06"/>
      <c r="AN4" s="106"/>
      <c r="AO4" s="106"/>
      <c r="AP4" s="106"/>
      <c r="AQ4" s="106"/>
      <c r="AR4" s="106"/>
      <c r="AS4" s="106"/>
      <c r="AT4" s="106"/>
      <c r="AU4" s="106"/>
      <c r="AV4" s="106"/>
    </row>
    <row r="5" spans="1:48" ht="66" customHeight="1">
      <c r="A5" s="129" t="s">
        <v>61</v>
      </c>
      <c r="B5" s="94">
        <v>2019</v>
      </c>
      <c r="C5" s="138">
        <v>155</v>
      </c>
      <c r="D5" s="138">
        <v>1285</v>
      </c>
      <c r="E5" s="138" t="s">
        <v>122</v>
      </c>
      <c r="F5" s="138" t="s">
        <v>122</v>
      </c>
      <c r="G5" s="138">
        <v>1805</v>
      </c>
      <c r="H5" s="138">
        <v>24134</v>
      </c>
      <c r="I5" s="138">
        <v>4694</v>
      </c>
      <c r="J5" s="138" t="s">
        <v>122</v>
      </c>
      <c r="K5" s="138" t="s">
        <v>122</v>
      </c>
      <c r="L5" s="138" t="s">
        <v>122</v>
      </c>
      <c r="M5" s="138" t="s">
        <v>122</v>
      </c>
      <c r="N5" s="138">
        <v>1049</v>
      </c>
      <c r="O5" s="121"/>
      <c r="P5" s="121"/>
      <c r="Q5" s="121"/>
      <c r="R5" s="121"/>
      <c r="S5" s="121"/>
      <c r="T5" s="121"/>
      <c r="U5" s="121"/>
      <c r="V5" s="121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06"/>
      <c r="AN5" s="106"/>
      <c r="AO5" s="106"/>
      <c r="AP5" s="106"/>
      <c r="AQ5" s="106"/>
      <c r="AR5" s="106"/>
      <c r="AS5" s="106"/>
      <c r="AT5" s="106"/>
      <c r="AU5" s="106"/>
      <c r="AV5" s="106"/>
    </row>
    <row r="6" spans="1:48" ht="66" customHeight="1">
      <c r="A6" s="129" t="s">
        <v>62</v>
      </c>
      <c r="B6" s="94">
        <v>2020</v>
      </c>
      <c r="C6" s="138">
        <v>112</v>
      </c>
      <c r="D6" s="138">
        <v>1541</v>
      </c>
      <c r="E6" s="138" t="s">
        <v>122</v>
      </c>
      <c r="F6" s="138" t="s">
        <v>122</v>
      </c>
      <c r="G6" s="138">
        <v>1703</v>
      </c>
      <c r="H6" s="138">
        <v>23179</v>
      </c>
      <c r="I6" s="138">
        <v>5496</v>
      </c>
      <c r="J6" s="138" t="s">
        <v>122</v>
      </c>
      <c r="K6" s="138" t="s">
        <v>122</v>
      </c>
      <c r="L6" s="138" t="s">
        <v>122</v>
      </c>
      <c r="M6" s="138" t="s">
        <v>122</v>
      </c>
      <c r="N6" s="138">
        <v>3149</v>
      </c>
      <c r="O6" s="121"/>
      <c r="P6" s="121"/>
      <c r="Q6" s="121"/>
      <c r="R6" s="121"/>
      <c r="S6" s="121"/>
      <c r="T6" s="121"/>
      <c r="U6" s="121"/>
      <c r="V6" s="121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06"/>
      <c r="AN6" s="106"/>
      <c r="AO6" s="106"/>
      <c r="AP6" s="106"/>
      <c r="AQ6" s="106"/>
      <c r="AR6" s="106"/>
      <c r="AS6" s="106"/>
      <c r="AT6" s="106"/>
      <c r="AU6" s="106"/>
      <c r="AV6" s="106"/>
    </row>
    <row r="7" spans="1:48" ht="66" customHeight="1">
      <c r="A7" s="129" t="s">
        <v>63</v>
      </c>
      <c r="B7" s="94">
        <v>2021</v>
      </c>
      <c r="C7" s="138">
        <v>107</v>
      </c>
      <c r="D7" s="138">
        <v>1499</v>
      </c>
      <c r="E7" s="138" t="s">
        <v>122</v>
      </c>
      <c r="F7" s="138" t="s">
        <v>122</v>
      </c>
      <c r="G7" s="138">
        <v>2895</v>
      </c>
      <c r="H7" s="138">
        <v>26494</v>
      </c>
      <c r="I7" s="138">
        <v>4270</v>
      </c>
      <c r="J7" s="138" t="s">
        <v>122</v>
      </c>
      <c r="K7" s="138" t="s">
        <v>122</v>
      </c>
      <c r="L7" s="138" t="s">
        <v>122</v>
      </c>
      <c r="M7" s="138" t="s">
        <v>122</v>
      </c>
      <c r="N7" s="138">
        <v>3365</v>
      </c>
      <c r="O7" s="121"/>
      <c r="P7" s="121"/>
      <c r="Q7" s="121"/>
      <c r="R7" s="121"/>
      <c r="S7" s="121"/>
      <c r="T7" s="121"/>
      <c r="U7" s="121"/>
      <c r="V7" s="121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06"/>
      <c r="AN7" s="106"/>
      <c r="AO7" s="106"/>
      <c r="AP7" s="106"/>
      <c r="AQ7" s="106"/>
      <c r="AR7" s="106"/>
      <c r="AS7" s="106"/>
      <c r="AT7" s="106"/>
      <c r="AU7" s="106"/>
      <c r="AV7" s="106"/>
    </row>
    <row r="8" spans="1:48" s="111" customFormat="1" ht="66" customHeight="1">
      <c r="A8" s="162" t="s">
        <v>68</v>
      </c>
      <c r="B8" s="95">
        <v>2022</v>
      </c>
      <c r="C8" s="163">
        <v>132</v>
      </c>
      <c r="D8" s="147">
        <v>2244</v>
      </c>
      <c r="E8" s="147" t="s">
        <v>122</v>
      </c>
      <c r="F8" s="147" t="s">
        <v>122</v>
      </c>
      <c r="G8" s="147">
        <v>2929</v>
      </c>
      <c r="H8" s="147">
        <v>30108</v>
      </c>
      <c r="I8" s="147">
        <v>4344</v>
      </c>
      <c r="J8" s="147" t="s">
        <v>122</v>
      </c>
      <c r="K8" s="147" t="s">
        <v>122</v>
      </c>
      <c r="L8" s="147" t="s">
        <v>122</v>
      </c>
      <c r="M8" s="147" t="s">
        <v>122</v>
      </c>
      <c r="N8" s="147">
        <v>3931</v>
      </c>
      <c r="O8" s="124"/>
      <c r="P8" s="124"/>
      <c r="Q8" s="124"/>
      <c r="R8" s="124"/>
      <c r="S8" s="124"/>
      <c r="T8" s="124"/>
      <c r="U8" s="124"/>
      <c r="V8" s="124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10"/>
      <c r="AN8" s="110"/>
      <c r="AO8" s="110"/>
      <c r="AP8" s="110"/>
      <c r="AQ8" s="110"/>
      <c r="AR8" s="110"/>
      <c r="AS8" s="110"/>
      <c r="AT8" s="110"/>
      <c r="AU8" s="110"/>
      <c r="AV8" s="110"/>
    </row>
    <row r="9" spans="1:48" s="111" customFormat="1" ht="66" customHeight="1">
      <c r="A9" s="162" t="s">
        <v>221</v>
      </c>
      <c r="B9" s="95">
        <v>2023</v>
      </c>
      <c r="C9" s="163">
        <v>122</v>
      </c>
      <c r="D9" s="147">
        <v>2342</v>
      </c>
      <c r="E9" s="147"/>
      <c r="F9" s="147" t="s">
        <v>122</v>
      </c>
      <c r="G9" s="147">
        <v>3000</v>
      </c>
      <c r="H9" s="147">
        <v>28003</v>
      </c>
      <c r="I9" s="147">
        <v>4776</v>
      </c>
      <c r="J9" s="147" t="s">
        <v>122</v>
      </c>
      <c r="K9" s="147" t="s">
        <v>122</v>
      </c>
      <c r="L9" s="147" t="s">
        <v>122</v>
      </c>
      <c r="M9" s="147" t="s">
        <v>122</v>
      </c>
      <c r="N9" s="147">
        <v>3069</v>
      </c>
      <c r="O9" s="124"/>
      <c r="P9" s="124"/>
      <c r="Q9" s="124"/>
      <c r="R9" s="124"/>
      <c r="S9" s="124"/>
      <c r="T9" s="124"/>
      <c r="U9" s="124"/>
      <c r="V9" s="124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10"/>
      <c r="AN9" s="110"/>
      <c r="AO9" s="110"/>
      <c r="AP9" s="110"/>
      <c r="AQ9" s="110"/>
      <c r="AR9" s="110"/>
      <c r="AS9" s="110"/>
      <c r="AT9" s="110"/>
      <c r="AU9" s="110"/>
      <c r="AV9" s="110"/>
    </row>
    <row r="10" spans="1:48" s="111" customFormat="1" ht="66" customHeight="1" thickBot="1">
      <c r="A10" s="130" t="s">
        <v>225</v>
      </c>
      <c r="B10" s="131">
        <v>2024</v>
      </c>
      <c r="C10" s="182">
        <v>93</v>
      </c>
      <c r="D10" s="182">
        <v>2037</v>
      </c>
      <c r="E10" s="183"/>
      <c r="F10" s="183"/>
      <c r="G10" s="182">
        <v>3125</v>
      </c>
      <c r="H10" s="182">
        <v>32448</v>
      </c>
      <c r="I10" s="182">
        <v>3755</v>
      </c>
      <c r="J10" s="183"/>
      <c r="K10" s="183"/>
      <c r="L10" s="183"/>
      <c r="M10" s="183"/>
      <c r="N10" s="182">
        <v>3408</v>
      </c>
      <c r="O10" s="124"/>
      <c r="P10" s="124"/>
      <c r="Q10" s="124"/>
      <c r="R10" s="124"/>
      <c r="S10" s="124"/>
      <c r="T10" s="124"/>
      <c r="U10" s="124"/>
      <c r="V10" s="124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</row>
    <row r="11" spans="1:48" s="97" customFormat="1" ht="13.8">
      <c r="A11" s="97" t="s">
        <v>119</v>
      </c>
    </row>
  </sheetData>
  <mergeCells count="8">
    <mergeCell ref="A3:B3"/>
    <mergeCell ref="A1:H1"/>
    <mergeCell ref="I1:N1"/>
    <mergeCell ref="A2:B2"/>
    <mergeCell ref="D2:F2"/>
    <mergeCell ref="G2:H2"/>
    <mergeCell ref="K2:L2"/>
    <mergeCell ref="M2:N2"/>
  </mergeCells>
  <phoneticPr fontId="5" type="noConversion"/>
  <printOptions horizontalCentered="1"/>
  <pageMargins left="0.39370078740157483" right="0.39370078740157483" top="0.59055118110236227" bottom="0.39370078740157483" header="0.27559055118110237" footer="0.27559055118110237"/>
  <pageSetup paperSize="9" firstPageNumber="18" orientation="portrait" useFirstPageNumber="1" r:id="rId1"/>
  <headerFooter differentOddEven="1">
    <oddHeader>&amp;L&amp;10 6-&amp;P</oddHeader>
    <evenHeader>&amp;R&amp;10 6-&amp;P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具名範圍</vt:lpstr>
      </vt:variant>
      <vt:variant>
        <vt:i4>3</vt:i4>
      </vt:variant>
    </vt:vector>
  </HeadingPairs>
  <TitlesOfParts>
    <vt:vector size="12" baseType="lpstr">
      <vt:lpstr>財稅</vt:lpstr>
      <vt:lpstr>提要</vt:lpstr>
      <vt:lpstr>6-1</vt:lpstr>
      <vt:lpstr>6-2</vt:lpstr>
      <vt:lpstr>6-2-1</vt:lpstr>
      <vt:lpstr>6-3</vt:lpstr>
      <vt:lpstr>6-3-1</vt:lpstr>
      <vt:lpstr>6-3-2</vt:lpstr>
      <vt:lpstr>6-3-3</vt:lpstr>
      <vt:lpstr>'6-1'!Print_Area</vt:lpstr>
      <vt:lpstr>'6-2-1'!Print_Area</vt:lpstr>
      <vt:lpstr>'6-3'!Print_Area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靜儒</dc:creator>
  <cp:lastModifiedBy>民政課02</cp:lastModifiedBy>
  <dcterms:created xsi:type="dcterms:W3CDTF">2015-06-05T18:19:34Z</dcterms:created>
  <dcterms:modified xsi:type="dcterms:W3CDTF">2025-10-30T01:33:01Z</dcterms:modified>
</cp:coreProperties>
</file>